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 LIUJO Shoes" sheetId="3" r:id="rId1"/>
  </sheets>
  <definedNames>
    <definedName name="_xlnm._FilterDatabase" localSheetId="0" hidden="1">'Offer LIUJO Shoes'!$A$2:$AB$112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4" i="3" l="1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3" i="3"/>
  <c r="AD3" i="3"/>
  <c r="AD1" i="3" l="1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3" i="3"/>
  <c r="P1" i="3"/>
  <c r="T1" i="3" l="1"/>
</calcChain>
</file>

<file path=xl/sharedStrings.xml><?xml version="1.0" encoding="utf-8"?>
<sst xmlns="http://schemas.openxmlformats.org/spreadsheetml/2006/main" count="909" uniqueCount="331">
  <si>
    <t>BA3015EX16301127</t>
  </si>
  <si>
    <t>W SILVIA 82  - SNEAKER GLITTER/SPREADING/MI</t>
  </si>
  <si>
    <t>39</t>
  </si>
  <si>
    <t>U : 95% POLYESTER 5% POLYURETHANE ; L : 100% POLYESTER ; I : 100% POL</t>
  </si>
  <si>
    <t>Chine</t>
  </si>
  <si>
    <t>W</t>
  </si>
  <si>
    <t>SAND</t>
  </si>
  <si>
    <t>40</t>
  </si>
  <si>
    <t>38</t>
  </si>
  <si>
    <t>35</t>
  </si>
  <si>
    <t>41</t>
  </si>
  <si>
    <t>36</t>
  </si>
  <si>
    <t>BA3019PX334S1052</t>
  </si>
  <si>
    <t>W LIU JO MAXI WONDER 20  - SNEAKER TUMBLED</t>
  </si>
  <si>
    <t>U : 55% BOS TAURUS 45% POLYURETHANE ; L : 80% POLYESTER 20% POLYURETH</t>
  </si>
  <si>
    <t>LEATHER/SPRE WHITE/</t>
  </si>
  <si>
    <t>BA3021EX13504178</t>
  </si>
  <si>
    <t>W LIU JO MAXI WONDER 24  - SNEAKER GLITTER</t>
  </si>
  <si>
    <t>U : 80% POLYESTER 10% POLYURETHANE 10% BOS TAURUS ; L : 80% POLYESTER</t>
  </si>
  <si>
    <t>LIGHT GOLD</t>
  </si>
  <si>
    <t>37</t>
  </si>
  <si>
    <t>BA3049EX014S1815</t>
  </si>
  <si>
    <t>W JUNE 04  - SANDAL SPREADING</t>
  </si>
  <si>
    <t>U : 100% POLYURETHANE ; L : 100% POLYURETHANE ; I : 100% POLYURETHANE</t>
  </si>
  <si>
    <t>CHOCOLATE</t>
  </si>
  <si>
    <t>BA3051EX01400497</t>
  </si>
  <si>
    <t>W JUNE 06  - SANDAL SPREADING</t>
  </si>
  <si>
    <t>BUBBLE GUM</t>
  </si>
  <si>
    <t>BA3053EX16801111</t>
  </si>
  <si>
    <t>W JUNE 16  - SNEAKER SPREADING/MATTE</t>
  </si>
  <si>
    <t>U : 80% POLYURETHANE 20% TPU ; L : 100% POLYESTER ; I : 100% POLYESTE</t>
  </si>
  <si>
    <t>META WHITE</t>
  </si>
  <si>
    <t>BA3073T001101127</t>
  </si>
  <si>
    <t>W JUNE 18  - ANKLE BOOT</t>
  </si>
  <si>
    <t>U : 95% POLYESTER 5% POLYURETHANE ; L : 80% POLYESTER 20% POLYURETHAN</t>
  </si>
  <si>
    <t>NYLON SAND</t>
  </si>
  <si>
    <t>BA3077PX07322222</t>
  </si>
  <si>
    <t>W LILY 15  - SNEAKER CALF</t>
  </si>
  <si>
    <t>U : 55% BOS TAURUS 40% POLYESTER 5% POLYURETHANE ; L : 100% POLYESTER</t>
  </si>
  <si>
    <t>LEATHER/MICROFI BLA</t>
  </si>
  <si>
    <t>BA3083TX26222222</t>
  </si>
  <si>
    <t>W LILY 16  - SNEAKER SOCK</t>
  </si>
  <si>
    <t>U : 80% POLYESTER 20% POLYURETHANE ; L : 80% POLYESTER 20% POLYURETHA</t>
  </si>
  <si>
    <t>ELASTIC SOCK MONOGR</t>
  </si>
  <si>
    <t>BA3111PX351S1660</t>
  </si>
  <si>
    <t>W AMAZING 18  - SNEAKER SHINY COW</t>
  </si>
  <si>
    <t>U : 85% BOS TAURUS 10% POLYESTER 5% POLYURETHANE ; L : 100% POLYESTER</t>
  </si>
  <si>
    <t>SUEDE/COW LAMB/LIGH</t>
  </si>
  <si>
    <t>BA3113P010222222</t>
  </si>
  <si>
    <t>W AMAZING 02  - SNEAKER CALF</t>
  </si>
  <si>
    <t>U : 90% BOS TAURUS 10% POLYURETHANE ; L : 100% POLYESTER ; I : 100% P</t>
  </si>
  <si>
    <t>BLACK</t>
  </si>
  <si>
    <t>BA3117TX30401127</t>
  </si>
  <si>
    <t>W AMAZING 17  - SNEAKER CANVAS/SPREADING</t>
  </si>
  <si>
    <t>U : 75% POLYESTER 25% POLYURETHANE ; L : 80% POLYESTER 20% POLYURETHA</t>
  </si>
  <si>
    <t>BUTTER</t>
  </si>
  <si>
    <t>BA3117TX304S1858</t>
  </si>
  <si>
    <t>BA3119PX02791656</t>
  </si>
  <si>
    <t>W AMAZING 16  - SNEAKER COW</t>
  </si>
  <si>
    <t>U : 69% POLYESTER 31% BOS TAURUS ; L : 80% POLYESTER 20% POLYURETHANE</t>
  </si>
  <si>
    <t>SUEDE/MESH RED</t>
  </si>
  <si>
    <t>BA3125PX353S1691</t>
  </si>
  <si>
    <t>W AMAZING 14  - SNEAKER COW</t>
  </si>
  <si>
    <t>U : 90% BOS TAURUS 10% POLYURETHANE ; L : 80% POLYESTER 20% POLYURETH</t>
  </si>
  <si>
    <t>SUEDE/METALLIC PHAR</t>
  </si>
  <si>
    <t>BA3159EX135S1632</t>
  </si>
  <si>
    <t>W LIU JO MAXI WONDER 15  - SANDAL GLITTER</t>
  </si>
  <si>
    <t>U : 80% POLYESTER 20% POLYURETHANE ; L : 100% POLYURETHANE ; I : 100%</t>
  </si>
  <si>
    <t>BA3331PP00101111</t>
  </si>
  <si>
    <t>W LIU JO WONDER 01  - SNEAKER CUSTOMIZABLE CALF</t>
  </si>
  <si>
    <t>U : 95% BOS TAURUS 5% POLYURETHANE ; L : 80% POLYESTER 20% POLYURETHA</t>
  </si>
  <si>
    <t>LEATHER CUSTOMI WHI</t>
  </si>
  <si>
    <t>SA2055EX01400054</t>
  </si>
  <si>
    <t>W AMELIA 03  - SANDAL</t>
  </si>
  <si>
    <t xml:space="preserve">U : 90% POLYURETHANE 10% POLYESTER ; L : 100% OVIS ARIES ARIES ; I : </t>
  </si>
  <si>
    <t>BLACK/WHITE</t>
  </si>
  <si>
    <t>SA2069PX16422222</t>
  </si>
  <si>
    <t>W AMELIA 06  - SANDAL</t>
  </si>
  <si>
    <t>U : 100% OVIS ARIES ARIES ; L : 100% OVIS ARIES ARIES ; I : 100% OVIS</t>
  </si>
  <si>
    <t>SA2071PX149S1603</t>
  </si>
  <si>
    <t>W AMELIA 07  - SANDAL</t>
  </si>
  <si>
    <t>U : 60% POLYESTER 40% CAPRA HIRCUS LINNEAUS ; L : 100% OVIS ARIES ARI</t>
  </si>
  <si>
    <t>ANTIQUE ROSE</t>
  </si>
  <si>
    <t>SA2225P002122222</t>
  </si>
  <si>
    <t>W ASTRA 22  - SANDAL KID</t>
  </si>
  <si>
    <t>SUEDE BLACK</t>
  </si>
  <si>
    <t>SA2271TX021S1668</t>
  </si>
  <si>
    <t>W VERA 01  - TWO PIECES</t>
  </si>
  <si>
    <t xml:space="preserve">U : 100% POLYESTER ; L : 100% OVIS ARIES ARIES ; I : 100% OVIS ARIES </t>
  </si>
  <si>
    <t>SA2277PX148S1853</t>
  </si>
  <si>
    <t>W VERA 02  - TWO PIECES</t>
  </si>
  <si>
    <t xml:space="preserve">U : 100% POLYURETHANE ; L : 80% OVIS ARIES ARIES 20% POLYESTER ; I : </t>
  </si>
  <si>
    <t>NUT</t>
  </si>
  <si>
    <t>SA2277TX021S1953</t>
  </si>
  <si>
    <t>U : 90% POLYESTER 10% POLYURETHANE ; L : 80% OVIS ARIES ARIES 20% POL</t>
  </si>
  <si>
    <t>CYAN/DARK ROSE</t>
  </si>
  <si>
    <t>SA2279TX02100010</t>
  </si>
  <si>
    <t>W VERA 05  - BALLERINA</t>
  </si>
  <si>
    <t>GREEN</t>
  </si>
  <si>
    <t>SA2279TX021S1152</t>
  </si>
  <si>
    <t>CYAN</t>
  </si>
  <si>
    <t>SA2319P0102S1318</t>
  </si>
  <si>
    <t>W LOVE LH01  - BOOT CALF</t>
  </si>
  <si>
    <t>U : 100% BOS TAURUS ; L : 90% POLYESTER 10% BOS TAURUS ; I : 100% CAP</t>
  </si>
  <si>
    <t>MILK</t>
  </si>
  <si>
    <t>SA2319P0102S1400</t>
  </si>
  <si>
    <t>LIGHT GREEN</t>
  </si>
  <si>
    <t>SA2323PXD8400022</t>
  </si>
  <si>
    <t>W SQUARED LH01  - BOOT</t>
  </si>
  <si>
    <t>U : 100% OVIS ARIES ARIES ; L : 100% OVIS ARIES ARIES ; I : 100% CAPR</t>
  </si>
  <si>
    <t>TURQUOISE</t>
  </si>
  <si>
    <t>SA2323PXD84S1202</t>
  </si>
  <si>
    <t>AVOCADO</t>
  </si>
  <si>
    <t>SA2323PXD84S1203</t>
  </si>
  <si>
    <t>PURPLE</t>
  </si>
  <si>
    <t>SA2323PXD84S1322</t>
  </si>
  <si>
    <t>LILAC</t>
  </si>
  <si>
    <t>W POINTY LH02  - DECOLLETE</t>
  </si>
  <si>
    <t>SA2325PXD84S1202</t>
  </si>
  <si>
    <t>SA2701PXD84S1206</t>
  </si>
  <si>
    <t>W POINTY LH 02  - DECOLLETE</t>
  </si>
  <si>
    <t>U : 100% OVIS ARIES ARIES ; L : 100% OVIS ARIES ARIES ; S : 100% TUNI</t>
  </si>
  <si>
    <t>Italia</t>
  </si>
  <si>
    <t>GRAPE</t>
  </si>
  <si>
    <t>SA2701PXD84S1329</t>
  </si>
  <si>
    <t>EMERALD</t>
  </si>
  <si>
    <t>SA2701PXD84S3011</t>
  </si>
  <si>
    <t>SUMMER</t>
  </si>
  <si>
    <t>SA2703PXD8400990</t>
  </si>
  <si>
    <t>W SQUARED LH 01  - BOOT</t>
  </si>
  <si>
    <t>VIOLET</t>
  </si>
  <si>
    <t>SA2703PXD8431406</t>
  </si>
  <si>
    <t>SA2703PXD8492431</t>
  </si>
  <si>
    <t>MINT</t>
  </si>
  <si>
    <t>SA2703PXD84S1121</t>
  </si>
  <si>
    <t>SA2703PXD84S1201</t>
  </si>
  <si>
    <t>SA2703PXD84S1206</t>
  </si>
  <si>
    <t>PEACH</t>
  </si>
  <si>
    <t>SA2703PXD84S1310</t>
  </si>
  <si>
    <t>ORCHIDEA</t>
  </si>
  <si>
    <t>SA2703PXD84S1329</t>
  </si>
  <si>
    <t>SA2703PXD84S3012</t>
  </si>
  <si>
    <t>ICE</t>
  </si>
  <si>
    <t>SA2711T957500004</t>
  </si>
  <si>
    <t>W GLAM LH 02  - BOOT</t>
  </si>
  <si>
    <t>U : 40% POLYURETHANE 40% POLYESTER 20% VI (VISCOSE) ; L : 100% OVIS A</t>
  </si>
  <si>
    <t>SATIN/STRASS FANDAN</t>
  </si>
  <si>
    <t>SA2711T957501111</t>
  </si>
  <si>
    <t>PLACID</t>
  </si>
  <si>
    <t>SA2711T9575S1606</t>
  </si>
  <si>
    <t>SA2711TX001S3011</t>
  </si>
  <si>
    <t>U : 75% COTTON 25% POLYESTER ; L : 100% OVIS ARIES ARIES ; S : 100% T</t>
  </si>
  <si>
    <t>SATIN/STRASS DEEP V</t>
  </si>
  <si>
    <t>SA2711TX001S3012</t>
  </si>
  <si>
    <t>W GLAM LH 02  - BOOT ART.MICROGLITTER</t>
  </si>
  <si>
    <t>LIGHT PINK</t>
  </si>
  <si>
    <t>SA2713TX001S1206</t>
  </si>
  <si>
    <t>W CAMELIA LH 01  - TWO PIECES</t>
  </si>
  <si>
    <t>SA3019EX014S1331</t>
  </si>
  <si>
    <t>W ASTRA 35  - SLIPPER SPREADING</t>
  </si>
  <si>
    <t>U : 100% POLYURETHANE ; L : 100% POLYURETHANE ; I : 100% CAPRA HIRCUS</t>
  </si>
  <si>
    <t>PISTACHIO</t>
  </si>
  <si>
    <t>SA3029TX30700737</t>
  </si>
  <si>
    <t>W FRIDA 26  - SLIPPER FLAT FORM</t>
  </si>
  <si>
    <t>U : 90% POLYESTER 10% POLYURETHANE ; L : 100% POLYURETHANE ; I : 100%</t>
  </si>
  <si>
    <t>MONOGRAM JAQUARD/SP</t>
  </si>
  <si>
    <t>SA3049PX136S1858</t>
  </si>
  <si>
    <t>W RACHELE 05  - SANDAL CALF</t>
  </si>
  <si>
    <t>U : 60% BOS TAURUS 40% POLYURETHANE ; L : 100% POLYURETHANE ; I : 100</t>
  </si>
  <si>
    <t>LEATHER/SPREADI BRA</t>
  </si>
  <si>
    <t>SA3051EX162S1858</t>
  </si>
  <si>
    <t>W RACHELE 08  - SANDAL</t>
  </si>
  <si>
    <t>PRINTED SAFFIANO/SP</t>
  </si>
  <si>
    <t>SA3051EX162S1892</t>
  </si>
  <si>
    <t>SA3061EX15704078</t>
  </si>
  <si>
    <t>W ASTRA 26  - SANDAL</t>
  </si>
  <si>
    <t>U : 65% POLYURETHANE 35% POLYESTER ; L : 100% POLYURETHANE ; I : 100%</t>
  </si>
  <si>
    <t>METALLIC/GLITTER PL</t>
  </si>
  <si>
    <t>SA3065EX083S1858</t>
  </si>
  <si>
    <t>W AMELIA 13  - SANDAL SPREADING/FABRIC</t>
  </si>
  <si>
    <t>U : 60% POLYESTER 40% POLYURETHANE ; L : 100% POLYURETHANE ; I : 100%</t>
  </si>
  <si>
    <t>SA3069EX01450513</t>
  </si>
  <si>
    <t>W AMELIA 15  - SANDAL SPREADING</t>
  </si>
  <si>
    <t>OYSTER</t>
  </si>
  <si>
    <t>SA3073EX15704078</t>
  </si>
  <si>
    <t>U : 80% POLYURETHANE 20% POLYESTER ; L : 100% POLYURETHANE ; I : 100%</t>
  </si>
  <si>
    <t>SA3075TX30401127</t>
  </si>
  <si>
    <t>W VERA 05  - SLIP ON</t>
  </si>
  <si>
    <t>U : 90% POLYESTER 10% POLYURETHANE ; L : 80% POLYURETHANE 20% POLYEST</t>
  </si>
  <si>
    <t>CANVAS/SPREADING SA</t>
  </si>
  <si>
    <t>SA3075TX30700737</t>
  </si>
  <si>
    <t>SA3081EX08422222</t>
  </si>
  <si>
    <t>W ARIA 03  - SANDAL FLAT FORM</t>
  </si>
  <si>
    <t>SPREADING/MICROFIBE</t>
  </si>
  <si>
    <t>SA3081EX08451315</t>
  </si>
  <si>
    <t>SA3083EX01400021</t>
  </si>
  <si>
    <t>W ARIA 04  - SLIPPER FLAT FORM</t>
  </si>
  <si>
    <t>SPREADING FUXIA</t>
  </si>
  <si>
    <t>SA3087EX111S1892</t>
  </si>
  <si>
    <t>W DAMITA 01  - TWO PIECES</t>
  </si>
  <si>
    <t>U : 100% POLYURETHANE ; L : 80% POLYURETHANE 20% POLYESTER ; I : 100%</t>
  </si>
  <si>
    <t>SPREADING/PRINT SAF</t>
  </si>
  <si>
    <t>SA3091EX176A7771</t>
  </si>
  <si>
    <t>W DAMITA 04  - TWO PIECES</t>
  </si>
  <si>
    <t>U : 60% POLYURETHANE 40% POLYESTER ; L : 80% POLYURETHANE 20% POLYEST</t>
  </si>
  <si>
    <t>FABRIC/SPREADING NA</t>
  </si>
  <si>
    <t>SA3091TX13600005</t>
  </si>
  <si>
    <t>GLITTER/FABRIC ROSE</t>
  </si>
  <si>
    <t>SA3091TX30700737</t>
  </si>
  <si>
    <t>U : 80% POLYESTER 20% POLYURETHANE ; L : 80% POLYURETHANE 20% POLYEST</t>
  </si>
  <si>
    <t>SA3095EX074S3038</t>
  </si>
  <si>
    <t>W JULIET 07  - SANDAL SPREADING/LAMINATED</t>
  </si>
  <si>
    <t>CHAMPAGNE/ORANGE/FU</t>
  </si>
  <si>
    <t>SA3095EX097S3037</t>
  </si>
  <si>
    <t>W JULIET 07  - SANDAL SPREADING/METALLIC</t>
  </si>
  <si>
    <t>WHITE/LIGHT GOLD/BU</t>
  </si>
  <si>
    <t>SA3097EX097S3037</t>
  </si>
  <si>
    <t>SA3099EX097S3021</t>
  </si>
  <si>
    <t>W JULIET 09  - SANDAL</t>
  </si>
  <si>
    <t xml:space="preserve">SPREADING/METALLIC </t>
  </si>
  <si>
    <t>SA3105EX083S1858</t>
  </si>
  <si>
    <t>W ABA 16  - SANDAL FLAT FORM</t>
  </si>
  <si>
    <t>U : 70% POLYESTER 30% POLYURETHANE ; L : 100% POLYURETHANE ; I : 100%</t>
  </si>
  <si>
    <t>SPREADING/FABRIC BU</t>
  </si>
  <si>
    <t>SA3117TX177S1437</t>
  </si>
  <si>
    <t>W LISA 08  - SANDAL MICROFIBER/SPREADING</t>
  </si>
  <si>
    <t>ACID</t>
  </si>
  <si>
    <t>SA3121EX00401111</t>
  </si>
  <si>
    <t>W LISA 10  - SANDAL PATENT</t>
  </si>
  <si>
    <t>SA3121EX004S1331</t>
  </si>
  <si>
    <t>SA3131EX014S1437</t>
  </si>
  <si>
    <t>W ASTRA 25  - SLIPPER SPREADING</t>
  </si>
  <si>
    <t>SA3133EX17422222</t>
  </si>
  <si>
    <t>W PURPLE 34  - BIKERS DOUBLE SPREADING</t>
  </si>
  <si>
    <t>BACK PATENT BUTTER</t>
  </si>
  <si>
    <t>SA3137EX00400550</t>
  </si>
  <si>
    <t>W VICKIE 135  - SLING BACK</t>
  </si>
  <si>
    <t>PATENT ORANGE</t>
  </si>
  <si>
    <t>SA3139TX314S1337</t>
  </si>
  <si>
    <t>W ARIA 06  - SLIPPER FLAT FORM</t>
  </si>
  <si>
    <t xml:space="preserve">U : 100% POLYESTER ; L : 100% POLYURETHANE ; I : 100% POLYURETHANE ; </t>
  </si>
  <si>
    <t>TERRY CLOTH ORANGE/</t>
  </si>
  <si>
    <t>SA3139TX314S1439</t>
  </si>
  <si>
    <t>TERRY CLOTH ACID/BU</t>
  </si>
  <si>
    <t>SA3139TX314S15F9</t>
  </si>
  <si>
    <t>SA3141EX01301140</t>
  </si>
  <si>
    <t>W GAIA 13  - SLING</t>
  </si>
  <si>
    <t>BACK LAMINATED FUXI</t>
  </si>
  <si>
    <t>SA3157P013101597</t>
  </si>
  <si>
    <t>W GLAM LH 05  - SLING</t>
  </si>
  <si>
    <t>U : 100% BOS TAURUS ; L : 100% OVIS ARIES ARIES ; I : 100% CAPRA HIRC</t>
  </si>
  <si>
    <t>BACK SATIN/STRASS F</t>
  </si>
  <si>
    <t>SA3157P0131S1858</t>
  </si>
  <si>
    <t>BACK SATIN/STRASS L</t>
  </si>
  <si>
    <t>SA3157TX001S1423</t>
  </si>
  <si>
    <t>U : 75% COTTON 25% POLYESTER ; L : 100% OVIS ARIES ARIES ; I : 100% C</t>
  </si>
  <si>
    <t>BACK PATENT ROSE</t>
  </si>
  <si>
    <t>SA3157TX001S1684</t>
  </si>
  <si>
    <t>SA3159P0062S1338</t>
  </si>
  <si>
    <t>W GLAM LH 01  - DECOLLETE</t>
  </si>
  <si>
    <t>NAPPA MILK</t>
  </si>
  <si>
    <t>SA3159P0062S1400</t>
  </si>
  <si>
    <t>SATIN/STRASS ASTER</t>
  </si>
  <si>
    <t>SA3159TX001S1423</t>
  </si>
  <si>
    <t>NAPPA GREEN GECKO</t>
  </si>
  <si>
    <t>SA3159TX001S3049</t>
  </si>
  <si>
    <t>NAPPA FANDANGO</t>
  </si>
  <si>
    <t>SA3161TX001S1423</t>
  </si>
  <si>
    <t>YELLOW</t>
  </si>
  <si>
    <t>SA3161TX001S1684</t>
  </si>
  <si>
    <t>WHITE</t>
  </si>
  <si>
    <t>SA3161TX001S3049</t>
  </si>
  <si>
    <t>SA3163P0131S3050</t>
  </si>
  <si>
    <t>W GLAM LH 03  - BOOT</t>
  </si>
  <si>
    <t>PATENT BUTTER/ASTER</t>
  </si>
  <si>
    <t>SA3165EX01444501</t>
  </si>
  <si>
    <t>W GLAM LH 04  - BOOT</t>
  </si>
  <si>
    <t xml:space="preserve">U : 72% POLYURETHANE 28% POLYESTER ; L : 100% OVIS ARIES ARIES ; I : </t>
  </si>
  <si>
    <t>SPREADING VANILLA</t>
  </si>
  <si>
    <t>SA3169P013122222</t>
  </si>
  <si>
    <t>W CAMELIA LH 04  - SANDAL</t>
  </si>
  <si>
    <t>PATENT BUTTER</t>
  </si>
  <si>
    <t>SA3169P0131S1858</t>
  </si>
  <si>
    <t>PATENT BLACK</t>
  </si>
  <si>
    <t>SA3171TX001S1236</t>
  </si>
  <si>
    <t>W IRIS LH 01  - SANDAL</t>
  </si>
  <si>
    <t>SA3171TX001S1684</t>
  </si>
  <si>
    <t>SA3171TX001S3049</t>
  </si>
  <si>
    <t>SA3173P0102S3052</t>
  </si>
  <si>
    <t>W BIKER LH 01  - BOOT CALF</t>
  </si>
  <si>
    <t>U : 100% BOS TAURUS ; L : 100% POLYESTER ; I : 100% CAPRA HIRCUS LINN</t>
  </si>
  <si>
    <t>SA3175P0102S3049</t>
  </si>
  <si>
    <t>W BIKER LH 02  - BIKER CALF</t>
  </si>
  <si>
    <t>ROCK</t>
  </si>
  <si>
    <t>SA3175P0102S3052</t>
  </si>
  <si>
    <t>LEAF</t>
  </si>
  <si>
    <t>SA3289T038000021</t>
  </si>
  <si>
    <t>W SERENA 07  - SANDAL</t>
  </si>
  <si>
    <t>U : 100% POLYESTER ; L : 100% POLYURETHANE ; I : 100% CAPRA HIRCUS LI</t>
  </si>
  <si>
    <t>SATIN FUXIA</t>
  </si>
  <si>
    <t>SA3293TX36700532</t>
  </si>
  <si>
    <t>W VIOLET 03  - SANDAL ELASTIC/SEQUINS/LAMI</t>
  </si>
  <si>
    <t>U : 100% POLYESTER ; L : 60% POLYURETHANE 40% POLYESTER ; I : 100% CA</t>
  </si>
  <si>
    <t>SILVER</t>
  </si>
  <si>
    <t>SA3295EX00400021</t>
  </si>
  <si>
    <t>W VIOLET 01  - SANDAL PATENT</t>
  </si>
  <si>
    <t>U : 95% POLYURETHANE 5% POLYESTER ; L : 60% POLYURETHANE 40% POLYESTE</t>
  </si>
  <si>
    <t>FUXIA</t>
  </si>
  <si>
    <t>SA3295EX00422222</t>
  </si>
  <si>
    <t>SA3295EX00451315</t>
  </si>
  <si>
    <t>RRP</t>
  </si>
  <si>
    <t>TOTAL</t>
  </si>
  <si>
    <t>REF BRAND</t>
  </si>
  <si>
    <t xml:space="preserve">DESCR </t>
  </si>
  <si>
    <t>CAT</t>
  </si>
  <si>
    <t>GD</t>
  </si>
  <si>
    <t>COLLECTION</t>
  </si>
  <si>
    <t>COLOR</t>
  </si>
  <si>
    <t>Compostition</t>
  </si>
  <si>
    <t>SHOES</t>
  </si>
  <si>
    <t>LJ SHOES SPORT</t>
  </si>
  <si>
    <t>LJ SHOES D</t>
  </si>
  <si>
    <t>LJ SHOES LEONIE</t>
  </si>
  <si>
    <t>W JULIET 08  - SANDAL</t>
  </si>
  <si>
    <t>W LISA 10  - SANDAL</t>
  </si>
  <si>
    <t>Images</t>
  </si>
  <si>
    <t>Order</t>
  </si>
  <si>
    <t>Made In</t>
  </si>
  <si>
    <t>Order chart</t>
  </si>
  <si>
    <t>Take All</t>
  </si>
  <si>
    <t>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</si>
</sst>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127626</xdr:colOff>
      <xdr:row>2</xdr:row>
      <xdr:rowOff>127480</xdr:rowOff>
    </xdr:from>
    <xdr:to>
      <xdr:col>16</xdr:col>
      <xdr:colOff>1282634</xdr:colOff>
      <xdr:row>2</xdr:row>
      <xdr:rowOff>1281100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199DA7A-B4C6-27F0-7DD5-66318AD03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295568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3</xdr:row>
      <xdr:rowOff>121130</xdr:rowOff>
    </xdr:from>
    <xdr:to>
      <xdr:col>16</xdr:col>
      <xdr:colOff>1282634</xdr:colOff>
      <xdr:row>3</xdr:row>
      <xdr:rowOff>1274749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E8230334-F054-4A39-7361-1DEC817E6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678748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4</xdr:row>
      <xdr:rowOff>115804</xdr:rowOff>
    </xdr:from>
    <xdr:to>
      <xdr:col>16</xdr:col>
      <xdr:colOff>1282634</xdr:colOff>
      <xdr:row>4</xdr:row>
      <xdr:rowOff>1268497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CF7A2256-2652-D4A4-1146-9F8044E29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3062951"/>
          <a:ext cx="1155008" cy="1152693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5</xdr:row>
      <xdr:rowOff>121130</xdr:rowOff>
    </xdr:from>
    <xdr:to>
      <xdr:col>16</xdr:col>
      <xdr:colOff>1282634</xdr:colOff>
      <xdr:row>5</xdr:row>
      <xdr:rowOff>1274750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E8B635AA-E689-BA4C-1F55-C4224029C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4457806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6</xdr:row>
      <xdr:rowOff>127480</xdr:rowOff>
    </xdr:from>
    <xdr:to>
      <xdr:col>16</xdr:col>
      <xdr:colOff>1282634</xdr:colOff>
      <xdr:row>6</xdr:row>
      <xdr:rowOff>1281099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831685D1-1D0A-E835-E84A-DE4E3EB16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5853686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7</xdr:row>
      <xdr:rowOff>121130</xdr:rowOff>
    </xdr:from>
    <xdr:to>
      <xdr:col>16</xdr:col>
      <xdr:colOff>1282634</xdr:colOff>
      <xdr:row>7</xdr:row>
      <xdr:rowOff>1274750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8CDFB7E2-A625-1DFA-2D83-F494431B5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7236865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8</xdr:row>
      <xdr:rowOff>115802</xdr:rowOff>
    </xdr:from>
    <xdr:to>
      <xdr:col>16</xdr:col>
      <xdr:colOff>1282634</xdr:colOff>
      <xdr:row>8</xdr:row>
      <xdr:rowOff>1268496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C8203BC4-BAAE-0920-1109-B484BDC22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8621067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9</xdr:row>
      <xdr:rowOff>121130</xdr:rowOff>
    </xdr:from>
    <xdr:to>
      <xdr:col>16</xdr:col>
      <xdr:colOff>1282634</xdr:colOff>
      <xdr:row>9</xdr:row>
      <xdr:rowOff>1274750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17816FE7-A103-73B5-E51F-E834809C4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0015924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10</xdr:row>
      <xdr:rowOff>127480</xdr:rowOff>
    </xdr:from>
    <xdr:to>
      <xdr:col>16</xdr:col>
      <xdr:colOff>1282634</xdr:colOff>
      <xdr:row>10</xdr:row>
      <xdr:rowOff>1281099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A92094D6-4B42-050A-25A0-125F53DDF2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1411804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11</xdr:row>
      <xdr:rowOff>121130</xdr:rowOff>
    </xdr:from>
    <xdr:to>
      <xdr:col>16</xdr:col>
      <xdr:colOff>1282634</xdr:colOff>
      <xdr:row>11</xdr:row>
      <xdr:rowOff>1274749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718CCE1A-AA39-6100-6071-10E5FD760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2794983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12</xdr:row>
      <xdr:rowOff>115803</xdr:rowOff>
    </xdr:from>
    <xdr:to>
      <xdr:col>16</xdr:col>
      <xdr:colOff>1282634</xdr:colOff>
      <xdr:row>12</xdr:row>
      <xdr:rowOff>1268497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D3ED6CC3-6601-D2F2-8404-74BDFF84E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4179185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13</xdr:row>
      <xdr:rowOff>121130</xdr:rowOff>
    </xdr:from>
    <xdr:to>
      <xdr:col>16</xdr:col>
      <xdr:colOff>1282634</xdr:colOff>
      <xdr:row>13</xdr:row>
      <xdr:rowOff>1274749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C45D3020-40AD-5294-7F50-4350B3B49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5574042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14</xdr:row>
      <xdr:rowOff>127480</xdr:rowOff>
    </xdr:from>
    <xdr:to>
      <xdr:col>16</xdr:col>
      <xdr:colOff>1282634</xdr:colOff>
      <xdr:row>14</xdr:row>
      <xdr:rowOff>1281100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B48F393B-441A-B683-5541-6E0623BB4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6969921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15</xdr:row>
      <xdr:rowOff>121130</xdr:rowOff>
    </xdr:from>
    <xdr:to>
      <xdr:col>16</xdr:col>
      <xdr:colOff>1282634</xdr:colOff>
      <xdr:row>15</xdr:row>
      <xdr:rowOff>1274749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EDC3BE32-8C1A-FF7A-E95E-D281D4061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8353101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16</xdr:row>
      <xdr:rowOff>115804</xdr:rowOff>
    </xdr:from>
    <xdr:to>
      <xdr:col>16</xdr:col>
      <xdr:colOff>1282634</xdr:colOff>
      <xdr:row>16</xdr:row>
      <xdr:rowOff>1268497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60AC9D24-1314-FAB4-EE4E-58A40B11A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9737304"/>
          <a:ext cx="1155008" cy="1152693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17</xdr:row>
      <xdr:rowOff>121130</xdr:rowOff>
    </xdr:from>
    <xdr:to>
      <xdr:col>16</xdr:col>
      <xdr:colOff>1282634</xdr:colOff>
      <xdr:row>17</xdr:row>
      <xdr:rowOff>1274750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D3AA4F32-1932-35D4-0D2D-60DB63B76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21132159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18</xdr:row>
      <xdr:rowOff>127480</xdr:rowOff>
    </xdr:from>
    <xdr:to>
      <xdr:col>16</xdr:col>
      <xdr:colOff>1282634</xdr:colOff>
      <xdr:row>18</xdr:row>
      <xdr:rowOff>1281099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FB48D6EE-B1C7-9367-EC67-D46200E3F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22528039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19</xdr:row>
      <xdr:rowOff>121130</xdr:rowOff>
    </xdr:from>
    <xdr:to>
      <xdr:col>16</xdr:col>
      <xdr:colOff>1282634</xdr:colOff>
      <xdr:row>19</xdr:row>
      <xdr:rowOff>1274750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59A064B4-1831-2F59-7833-73DBF19EC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23911218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20</xdr:row>
      <xdr:rowOff>115802</xdr:rowOff>
    </xdr:from>
    <xdr:to>
      <xdr:col>16</xdr:col>
      <xdr:colOff>1282634</xdr:colOff>
      <xdr:row>20</xdr:row>
      <xdr:rowOff>1268496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107668B2-9B0E-524D-18DB-974A9B206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25295420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21</xdr:row>
      <xdr:rowOff>121130</xdr:rowOff>
    </xdr:from>
    <xdr:to>
      <xdr:col>16</xdr:col>
      <xdr:colOff>1282634</xdr:colOff>
      <xdr:row>21</xdr:row>
      <xdr:rowOff>1274749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EBBB149E-EC8C-6A43-E1F3-2F66C1442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26690277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22</xdr:row>
      <xdr:rowOff>127480</xdr:rowOff>
    </xdr:from>
    <xdr:to>
      <xdr:col>16</xdr:col>
      <xdr:colOff>1282634</xdr:colOff>
      <xdr:row>22</xdr:row>
      <xdr:rowOff>1281100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602E790C-CE84-F5D2-702F-77B96E2E61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28086156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23</xdr:row>
      <xdr:rowOff>121130</xdr:rowOff>
    </xdr:from>
    <xdr:to>
      <xdr:col>16</xdr:col>
      <xdr:colOff>1282634</xdr:colOff>
      <xdr:row>23</xdr:row>
      <xdr:rowOff>1274749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99A37EDF-6788-434D-1FD8-91FFC07FF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29469336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24</xdr:row>
      <xdr:rowOff>115803</xdr:rowOff>
    </xdr:from>
    <xdr:to>
      <xdr:col>16</xdr:col>
      <xdr:colOff>1282634</xdr:colOff>
      <xdr:row>24</xdr:row>
      <xdr:rowOff>1268497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3250A28E-8B5A-B397-D71E-DF1EE9A4E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30853538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25</xdr:row>
      <xdr:rowOff>121130</xdr:rowOff>
    </xdr:from>
    <xdr:to>
      <xdr:col>16</xdr:col>
      <xdr:colOff>1282634</xdr:colOff>
      <xdr:row>25</xdr:row>
      <xdr:rowOff>1274749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9A6C76D9-8A6E-2568-AD94-0B45A3CBF7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32248395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26</xdr:row>
      <xdr:rowOff>127480</xdr:rowOff>
    </xdr:from>
    <xdr:to>
      <xdr:col>16</xdr:col>
      <xdr:colOff>1282634</xdr:colOff>
      <xdr:row>26</xdr:row>
      <xdr:rowOff>1281100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28525B2-BD96-AB75-F2FD-065FAF755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33644274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27</xdr:row>
      <xdr:rowOff>121130</xdr:rowOff>
    </xdr:from>
    <xdr:to>
      <xdr:col>16</xdr:col>
      <xdr:colOff>1282634</xdr:colOff>
      <xdr:row>27</xdr:row>
      <xdr:rowOff>1274749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4FF7C4CB-1B0B-A26F-A22E-47F334B14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35027454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28</xdr:row>
      <xdr:rowOff>115804</xdr:rowOff>
    </xdr:from>
    <xdr:to>
      <xdr:col>16</xdr:col>
      <xdr:colOff>1282634</xdr:colOff>
      <xdr:row>28</xdr:row>
      <xdr:rowOff>1268497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FCB03157-ADC5-01A3-55DD-56DCE6C6B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36411657"/>
          <a:ext cx="1155008" cy="1152693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29</xdr:row>
      <xdr:rowOff>121130</xdr:rowOff>
    </xdr:from>
    <xdr:to>
      <xdr:col>16</xdr:col>
      <xdr:colOff>1282634</xdr:colOff>
      <xdr:row>29</xdr:row>
      <xdr:rowOff>1274750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55963C3E-927A-0448-6C88-0A664723F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37806512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30</xdr:row>
      <xdr:rowOff>127480</xdr:rowOff>
    </xdr:from>
    <xdr:to>
      <xdr:col>16</xdr:col>
      <xdr:colOff>1282634</xdr:colOff>
      <xdr:row>30</xdr:row>
      <xdr:rowOff>1281099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34F2B14D-981B-358D-C3BA-7DB9144A7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39202392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31</xdr:row>
      <xdr:rowOff>121130</xdr:rowOff>
    </xdr:from>
    <xdr:to>
      <xdr:col>16</xdr:col>
      <xdr:colOff>1282634</xdr:colOff>
      <xdr:row>31</xdr:row>
      <xdr:rowOff>1274750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A0B61FCE-3237-C284-C4AB-CA7A75E94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40585571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32</xdr:row>
      <xdr:rowOff>115802</xdr:rowOff>
    </xdr:from>
    <xdr:to>
      <xdr:col>16</xdr:col>
      <xdr:colOff>1282634</xdr:colOff>
      <xdr:row>32</xdr:row>
      <xdr:rowOff>1268496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73E38620-25E1-74FD-8114-20DC1DB2B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41969773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33</xdr:row>
      <xdr:rowOff>121130</xdr:rowOff>
    </xdr:from>
    <xdr:to>
      <xdr:col>16</xdr:col>
      <xdr:colOff>1282634</xdr:colOff>
      <xdr:row>33</xdr:row>
      <xdr:rowOff>1274749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76861047-A625-4E3E-AD69-EA0FB2CD6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43364630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34</xdr:row>
      <xdr:rowOff>127480</xdr:rowOff>
    </xdr:from>
    <xdr:to>
      <xdr:col>16</xdr:col>
      <xdr:colOff>1282634</xdr:colOff>
      <xdr:row>34</xdr:row>
      <xdr:rowOff>1281100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FE1DBCCB-084C-B288-FC96-662EAC73D2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44760509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35</xdr:row>
      <xdr:rowOff>121130</xdr:rowOff>
    </xdr:from>
    <xdr:to>
      <xdr:col>16</xdr:col>
      <xdr:colOff>1282634</xdr:colOff>
      <xdr:row>35</xdr:row>
      <xdr:rowOff>1274749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45024465-F57D-F7D6-BF66-BA95D8F45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46143689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36</xdr:row>
      <xdr:rowOff>121130</xdr:rowOff>
    </xdr:from>
    <xdr:to>
      <xdr:col>16</xdr:col>
      <xdr:colOff>1282634</xdr:colOff>
      <xdr:row>36</xdr:row>
      <xdr:rowOff>1274749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2D450C71-2073-55E4-3C60-4BFC4655E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48922748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37</xdr:row>
      <xdr:rowOff>127480</xdr:rowOff>
    </xdr:from>
    <xdr:to>
      <xdr:col>16</xdr:col>
      <xdr:colOff>1282634</xdr:colOff>
      <xdr:row>37</xdr:row>
      <xdr:rowOff>1281099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3431345E-2E79-CBA0-B33D-DD94D9153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50318627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38</xdr:row>
      <xdr:rowOff>121130</xdr:rowOff>
    </xdr:from>
    <xdr:to>
      <xdr:col>16</xdr:col>
      <xdr:colOff>1282634</xdr:colOff>
      <xdr:row>38</xdr:row>
      <xdr:rowOff>1274750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EB5598BD-F9B5-4EA7-188F-108CCB55B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51701806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39</xdr:row>
      <xdr:rowOff>115802</xdr:rowOff>
    </xdr:from>
    <xdr:to>
      <xdr:col>16</xdr:col>
      <xdr:colOff>1282634</xdr:colOff>
      <xdr:row>39</xdr:row>
      <xdr:rowOff>1268496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7B45B70F-0CD2-60A0-AA93-EEE21335FA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53086008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40</xdr:row>
      <xdr:rowOff>121130</xdr:rowOff>
    </xdr:from>
    <xdr:to>
      <xdr:col>16</xdr:col>
      <xdr:colOff>1282634</xdr:colOff>
      <xdr:row>40</xdr:row>
      <xdr:rowOff>1274750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8D8BD395-EB4C-6EA0-5DEF-3DB181766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54480865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41</xdr:row>
      <xdr:rowOff>127480</xdr:rowOff>
    </xdr:from>
    <xdr:to>
      <xdr:col>16</xdr:col>
      <xdr:colOff>1282634</xdr:colOff>
      <xdr:row>41</xdr:row>
      <xdr:rowOff>1281099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876D500A-3FD5-08F7-CB76-B369714A0F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55876745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42</xdr:row>
      <xdr:rowOff>121130</xdr:rowOff>
    </xdr:from>
    <xdr:to>
      <xdr:col>16</xdr:col>
      <xdr:colOff>1282634</xdr:colOff>
      <xdr:row>42</xdr:row>
      <xdr:rowOff>1274750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19F1FC4B-206F-9740-B811-A9D1DAD66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57259924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43</xdr:row>
      <xdr:rowOff>115802</xdr:rowOff>
    </xdr:from>
    <xdr:to>
      <xdr:col>16</xdr:col>
      <xdr:colOff>1282634</xdr:colOff>
      <xdr:row>43</xdr:row>
      <xdr:rowOff>1268496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4295BAF4-1071-C537-2FBF-84E19B02BD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58644126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44</xdr:row>
      <xdr:rowOff>121130</xdr:rowOff>
    </xdr:from>
    <xdr:to>
      <xdr:col>16</xdr:col>
      <xdr:colOff>1282634</xdr:colOff>
      <xdr:row>44</xdr:row>
      <xdr:rowOff>1274749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B0562563-FB1E-5029-5C05-935C2A4E3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60038983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45</xdr:row>
      <xdr:rowOff>127480</xdr:rowOff>
    </xdr:from>
    <xdr:to>
      <xdr:col>16</xdr:col>
      <xdr:colOff>1282634</xdr:colOff>
      <xdr:row>45</xdr:row>
      <xdr:rowOff>1281100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4570DE14-6104-ACCC-8D2D-7B24DB4B1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61434862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46</xdr:row>
      <xdr:rowOff>121130</xdr:rowOff>
    </xdr:from>
    <xdr:to>
      <xdr:col>16</xdr:col>
      <xdr:colOff>1282634</xdr:colOff>
      <xdr:row>46</xdr:row>
      <xdr:rowOff>1274749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50308434-17C2-8AC0-5A3B-F7C37193A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62818042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47</xdr:row>
      <xdr:rowOff>115803</xdr:rowOff>
    </xdr:from>
    <xdr:to>
      <xdr:col>16</xdr:col>
      <xdr:colOff>1282634</xdr:colOff>
      <xdr:row>47</xdr:row>
      <xdr:rowOff>1268497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E3A451D5-DADC-C481-2D05-3E59DA080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64202244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48</xdr:row>
      <xdr:rowOff>121130</xdr:rowOff>
    </xdr:from>
    <xdr:to>
      <xdr:col>16</xdr:col>
      <xdr:colOff>1282634</xdr:colOff>
      <xdr:row>48</xdr:row>
      <xdr:rowOff>1274749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A0FF24BD-F913-0260-B850-D48ED0524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65597101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49</xdr:row>
      <xdr:rowOff>121130</xdr:rowOff>
    </xdr:from>
    <xdr:to>
      <xdr:col>16</xdr:col>
      <xdr:colOff>1282634</xdr:colOff>
      <xdr:row>49</xdr:row>
      <xdr:rowOff>1274750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FD8F890A-706B-340E-2E08-C735F86FE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68376159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50</xdr:row>
      <xdr:rowOff>115802</xdr:rowOff>
    </xdr:from>
    <xdr:to>
      <xdr:col>16</xdr:col>
      <xdr:colOff>1282634</xdr:colOff>
      <xdr:row>50</xdr:row>
      <xdr:rowOff>1268496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3797FA0E-485F-61E5-69AF-89F453C81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69760361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51</xdr:row>
      <xdr:rowOff>121130</xdr:rowOff>
    </xdr:from>
    <xdr:to>
      <xdr:col>16</xdr:col>
      <xdr:colOff>1282634</xdr:colOff>
      <xdr:row>51</xdr:row>
      <xdr:rowOff>1274750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CD58975F-B72F-FA3A-FC18-027A13A09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71155218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52</xdr:row>
      <xdr:rowOff>127480</xdr:rowOff>
    </xdr:from>
    <xdr:to>
      <xdr:col>16</xdr:col>
      <xdr:colOff>1282634</xdr:colOff>
      <xdr:row>52</xdr:row>
      <xdr:rowOff>1281099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xmlns="" id="{AA051760-62E8-A873-4EE5-A51F1C08E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72551098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53</xdr:row>
      <xdr:rowOff>121130</xdr:rowOff>
    </xdr:from>
    <xdr:to>
      <xdr:col>16</xdr:col>
      <xdr:colOff>1282634</xdr:colOff>
      <xdr:row>53</xdr:row>
      <xdr:rowOff>1274749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479B1F9C-86E1-832A-6D56-F9058F5B7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73934277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54</xdr:row>
      <xdr:rowOff>121130</xdr:rowOff>
    </xdr:from>
    <xdr:to>
      <xdr:col>16</xdr:col>
      <xdr:colOff>1282634</xdr:colOff>
      <xdr:row>54</xdr:row>
      <xdr:rowOff>1274749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E62FE213-C0E4-CD1A-B13F-4A0E74F1D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76713336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55</xdr:row>
      <xdr:rowOff>127480</xdr:rowOff>
    </xdr:from>
    <xdr:to>
      <xdr:col>16</xdr:col>
      <xdr:colOff>1282634</xdr:colOff>
      <xdr:row>55</xdr:row>
      <xdr:rowOff>1281100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1733F5FA-3B4B-C2AD-51F9-FB726639A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78109215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56</xdr:row>
      <xdr:rowOff>121130</xdr:rowOff>
    </xdr:from>
    <xdr:to>
      <xdr:col>16</xdr:col>
      <xdr:colOff>1282634</xdr:colOff>
      <xdr:row>56</xdr:row>
      <xdr:rowOff>1274749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DE64AB00-EA11-EE9D-B280-7F1ED59A7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79492395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57</xdr:row>
      <xdr:rowOff>115803</xdr:rowOff>
    </xdr:from>
    <xdr:to>
      <xdr:col>16</xdr:col>
      <xdr:colOff>1282634</xdr:colOff>
      <xdr:row>57</xdr:row>
      <xdr:rowOff>1268497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0C2A4EDA-7808-F4BD-E4B3-1B1C351E5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80876597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58</xdr:row>
      <xdr:rowOff>121130</xdr:rowOff>
    </xdr:from>
    <xdr:to>
      <xdr:col>16</xdr:col>
      <xdr:colOff>1282634</xdr:colOff>
      <xdr:row>58</xdr:row>
      <xdr:rowOff>1274749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D3135923-1C45-76AB-54A6-79B22C16A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82271454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59</xdr:row>
      <xdr:rowOff>127480</xdr:rowOff>
    </xdr:from>
    <xdr:to>
      <xdr:col>16</xdr:col>
      <xdr:colOff>1282634</xdr:colOff>
      <xdr:row>59</xdr:row>
      <xdr:rowOff>1281099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23D80DF7-CA5D-49D1-B5A2-8BF94BC32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83667333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60</xdr:row>
      <xdr:rowOff>121130</xdr:rowOff>
    </xdr:from>
    <xdr:to>
      <xdr:col>16</xdr:col>
      <xdr:colOff>1282634</xdr:colOff>
      <xdr:row>60</xdr:row>
      <xdr:rowOff>1274750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57E9E516-5748-2EDA-315E-8033A2C6B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85050512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61</xdr:row>
      <xdr:rowOff>115802</xdr:rowOff>
    </xdr:from>
    <xdr:to>
      <xdr:col>16</xdr:col>
      <xdr:colOff>1282634</xdr:colOff>
      <xdr:row>61</xdr:row>
      <xdr:rowOff>1268496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xmlns="" id="{E2D0EF82-7FC0-0E1E-9EA6-F28E70CE5F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86434714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62</xdr:row>
      <xdr:rowOff>121130</xdr:rowOff>
    </xdr:from>
    <xdr:to>
      <xdr:col>16</xdr:col>
      <xdr:colOff>1282634</xdr:colOff>
      <xdr:row>62</xdr:row>
      <xdr:rowOff>1274750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96AF11AC-1A5E-168B-0BE4-7E6EDC485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87829571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63</xdr:row>
      <xdr:rowOff>127480</xdr:rowOff>
    </xdr:from>
    <xdr:to>
      <xdr:col>16</xdr:col>
      <xdr:colOff>1282634</xdr:colOff>
      <xdr:row>63</xdr:row>
      <xdr:rowOff>1281099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597D38CB-7001-1D14-C42E-2F9809E59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89225451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64</xdr:row>
      <xdr:rowOff>121130</xdr:rowOff>
    </xdr:from>
    <xdr:to>
      <xdr:col>16</xdr:col>
      <xdr:colOff>1282634</xdr:colOff>
      <xdr:row>64</xdr:row>
      <xdr:rowOff>1274749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B2AC3F9E-4E58-CA93-0B4E-698170E37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90608630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65</xdr:row>
      <xdr:rowOff>115803</xdr:rowOff>
    </xdr:from>
    <xdr:to>
      <xdr:col>16</xdr:col>
      <xdr:colOff>1282634</xdr:colOff>
      <xdr:row>65</xdr:row>
      <xdr:rowOff>1268497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F6A83927-156B-504D-1D11-F285F7022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91992832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66</xdr:row>
      <xdr:rowOff>127480</xdr:rowOff>
    </xdr:from>
    <xdr:to>
      <xdr:col>16</xdr:col>
      <xdr:colOff>1282634</xdr:colOff>
      <xdr:row>66</xdr:row>
      <xdr:rowOff>1281100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C267FB2A-AE66-50D2-7CF5-BAE34810D2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94783568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67</xdr:row>
      <xdr:rowOff>121130</xdr:rowOff>
    </xdr:from>
    <xdr:to>
      <xdr:col>16</xdr:col>
      <xdr:colOff>1282634</xdr:colOff>
      <xdr:row>67</xdr:row>
      <xdr:rowOff>1274749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xmlns="" id="{88678A01-C2EF-9A0E-4B28-13A26277C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96166748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68</xdr:row>
      <xdr:rowOff>115804</xdr:rowOff>
    </xdr:from>
    <xdr:to>
      <xdr:col>16</xdr:col>
      <xdr:colOff>1282634</xdr:colOff>
      <xdr:row>68</xdr:row>
      <xdr:rowOff>1268497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3BE368E2-1315-0B18-4B55-AC0F0D8619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97550951"/>
          <a:ext cx="1155008" cy="1152693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69</xdr:row>
      <xdr:rowOff>121130</xdr:rowOff>
    </xdr:from>
    <xdr:to>
      <xdr:col>16</xdr:col>
      <xdr:colOff>1282634</xdr:colOff>
      <xdr:row>69</xdr:row>
      <xdr:rowOff>1274750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ECD40EB9-4FE3-694F-70F0-15155CBDF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98945806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70</xdr:row>
      <xdr:rowOff>127480</xdr:rowOff>
    </xdr:from>
    <xdr:to>
      <xdr:col>16</xdr:col>
      <xdr:colOff>1282634</xdr:colOff>
      <xdr:row>70</xdr:row>
      <xdr:rowOff>1281099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00955CF9-DC87-05BC-0B8D-DF1A167F83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00341686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71</xdr:row>
      <xdr:rowOff>121130</xdr:rowOff>
    </xdr:from>
    <xdr:to>
      <xdr:col>16</xdr:col>
      <xdr:colOff>1282634</xdr:colOff>
      <xdr:row>71</xdr:row>
      <xdr:rowOff>1274750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xmlns="" id="{C8A12ADA-80A4-7D8C-A74B-99281DA3F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01724865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72</xdr:row>
      <xdr:rowOff>115802</xdr:rowOff>
    </xdr:from>
    <xdr:to>
      <xdr:col>16</xdr:col>
      <xdr:colOff>1282634</xdr:colOff>
      <xdr:row>72</xdr:row>
      <xdr:rowOff>1268496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xmlns="" id="{9EA2CD78-38D8-092F-B380-7010397DE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03109067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73</xdr:row>
      <xdr:rowOff>121130</xdr:rowOff>
    </xdr:from>
    <xdr:to>
      <xdr:col>16</xdr:col>
      <xdr:colOff>1282634</xdr:colOff>
      <xdr:row>73</xdr:row>
      <xdr:rowOff>1274749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xmlns="" id="{D9B4DBA6-70EB-391B-B607-F1F0821D8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07282983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74</xdr:row>
      <xdr:rowOff>115803</xdr:rowOff>
    </xdr:from>
    <xdr:to>
      <xdr:col>16</xdr:col>
      <xdr:colOff>1282634</xdr:colOff>
      <xdr:row>74</xdr:row>
      <xdr:rowOff>1268497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xmlns="" id="{8BBC483F-946C-1DD2-D115-1B54A24E1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08667185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75</xdr:row>
      <xdr:rowOff>121130</xdr:rowOff>
    </xdr:from>
    <xdr:to>
      <xdr:col>16</xdr:col>
      <xdr:colOff>1282634</xdr:colOff>
      <xdr:row>75</xdr:row>
      <xdr:rowOff>1274749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xmlns="" id="{CEE9506E-9C25-7105-626F-655DF79E2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10062042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76</xdr:row>
      <xdr:rowOff>127480</xdr:rowOff>
    </xdr:from>
    <xdr:to>
      <xdr:col>16</xdr:col>
      <xdr:colOff>1282634</xdr:colOff>
      <xdr:row>76</xdr:row>
      <xdr:rowOff>1281100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B313AE31-B3DC-F43E-1603-88A006947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11457921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77</xdr:row>
      <xdr:rowOff>121130</xdr:rowOff>
    </xdr:from>
    <xdr:to>
      <xdr:col>16</xdr:col>
      <xdr:colOff>1282634</xdr:colOff>
      <xdr:row>77</xdr:row>
      <xdr:rowOff>1274749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xmlns="" id="{FFFAFF77-310C-6A01-A5D4-BD2AEED57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12841101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78</xdr:row>
      <xdr:rowOff>115804</xdr:rowOff>
    </xdr:from>
    <xdr:to>
      <xdr:col>16</xdr:col>
      <xdr:colOff>1282634</xdr:colOff>
      <xdr:row>78</xdr:row>
      <xdr:rowOff>1268497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xmlns="" id="{2C9E8845-950D-6828-52D1-EE2A11DE8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14225304"/>
          <a:ext cx="1155008" cy="1152693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79</xdr:row>
      <xdr:rowOff>121130</xdr:rowOff>
    </xdr:from>
    <xdr:to>
      <xdr:col>16</xdr:col>
      <xdr:colOff>1282634</xdr:colOff>
      <xdr:row>79</xdr:row>
      <xdr:rowOff>1274750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xmlns="" id="{1164E9C5-9A6B-77D0-4E92-6519CA4EE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15620159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80</xdr:row>
      <xdr:rowOff>127480</xdr:rowOff>
    </xdr:from>
    <xdr:to>
      <xdr:col>16</xdr:col>
      <xdr:colOff>1282634</xdr:colOff>
      <xdr:row>80</xdr:row>
      <xdr:rowOff>1281099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xmlns="" id="{57A0F1AA-054C-25A9-9AE4-565DDAE0E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17016039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81</xdr:row>
      <xdr:rowOff>121130</xdr:rowOff>
    </xdr:from>
    <xdr:to>
      <xdr:col>16</xdr:col>
      <xdr:colOff>1282634</xdr:colOff>
      <xdr:row>81</xdr:row>
      <xdr:rowOff>1274750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xmlns="" id="{57E170F7-5A89-FC7F-B912-50EE52EE6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18399218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82</xdr:row>
      <xdr:rowOff>115802</xdr:rowOff>
    </xdr:from>
    <xdr:to>
      <xdr:col>16</xdr:col>
      <xdr:colOff>1282634</xdr:colOff>
      <xdr:row>82</xdr:row>
      <xdr:rowOff>1268496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xmlns="" id="{18570942-A410-034B-ACBA-18AAFC6A7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19783420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83</xdr:row>
      <xdr:rowOff>121130</xdr:rowOff>
    </xdr:from>
    <xdr:to>
      <xdr:col>16</xdr:col>
      <xdr:colOff>1282634</xdr:colOff>
      <xdr:row>83</xdr:row>
      <xdr:rowOff>1274749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xmlns="" id="{5CA2CD66-B5E0-686A-4B1E-780859315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21178277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84</xdr:row>
      <xdr:rowOff>127480</xdr:rowOff>
    </xdr:from>
    <xdr:to>
      <xdr:col>16</xdr:col>
      <xdr:colOff>1282634</xdr:colOff>
      <xdr:row>84</xdr:row>
      <xdr:rowOff>1281100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xmlns="" id="{CB263289-6502-6052-A792-7DA8659F0C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22574156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85</xdr:row>
      <xdr:rowOff>121130</xdr:rowOff>
    </xdr:from>
    <xdr:to>
      <xdr:col>16</xdr:col>
      <xdr:colOff>1282634</xdr:colOff>
      <xdr:row>85</xdr:row>
      <xdr:rowOff>1274749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xmlns="" id="{F7BD2332-B496-88C9-48AE-36066EFD4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23957336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86</xdr:row>
      <xdr:rowOff>115803</xdr:rowOff>
    </xdr:from>
    <xdr:to>
      <xdr:col>16</xdr:col>
      <xdr:colOff>1282634</xdr:colOff>
      <xdr:row>86</xdr:row>
      <xdr:rowOff>1268497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xmlns="" id="{368286E0-6D3C-D070-51DB-5AF6CB0F4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25341538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87</xdr:row>
      <xdr:rowOff>121130</xdr:rowOff>
    </xdr:from>
    <xdr:to>
      <xdr:col>16</xdr:col>
      <xdr:colOff>1282634</xdr:colOff>
      <xdr:row>87</xdr:row>
      <xdr:rowOff>1274749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xmlns="" id="{F6CF1089-3434-172B-6EE9-F691AB764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26736395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88</xdr:row>
      <xdr:rowOff>127480</xdr:rowOff>
    </xdr:from>
    <xdr:to>
      <xdr:col>16</xdr:col>
      <xdr:colOff>1282634</xdr:colOff>
      <xdr:row>88</xdr:row>
      <xdr:rowOff>1281100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xmlns="" id="{0B7E680F-B98A-C596-8C25-67F03956B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28132274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89</xdr:row>
      <xdr:rowOff>121130</xdr:rowOff>
    </xdr:from>
    <xdr:to>
      <xdr:col>16</xdr:col>
      <xdr:colOff>1282634</xdr:colOff>
      <xdr:row>89</xdr:row>
      <xdr:rowOff>1274749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xmlns="" id="{12B0B317-F3E4-ACC3-77B6-3F4354CBB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29515454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90</xdr:row>
      <xdr:rowOff>115804</xdr:rowOff>
    </xdr:from>
    <xdr:to>
      <xdr:col>16</xdr:col>
      <xdr:colOff>1282634</xdr:colOff>
      <xdr:row>90</xdr:row>
      <xdr:rowOff>1268497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A4F60FD8-B032-8C6A-12DB-D239E2302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30899657"/>
          <a:ext cx="1155008" cy="1152693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91</xdr:row>
      <xdr:rowOff>121130</xdr:rowOff>
    </xdr:from>
    <xdr:to>
      <xdr:col>16</xdr:col>
      <xdr:colOff>1282634</xdr:colOff>
      <xdr:row>91</xdr:row>
      <xdr:rowOff>1274750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xmlns="" id="{42C0260B-FF1C-9E58-3620-C0C9A264D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32294512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92</xdr:row>
      <xdr:rowOff>127480</xdr:rowOff>
    </xdr:from>
    <xdr:to>
      <xdr:col>16</xdr:col>
      <xdr:colOff>1282634</xdr:colOff>
      <xdr:row>92</xdr:row>
      <xdr:rowOff>1281099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xmlns="" id="{61235063-BA47-FD5C-8251-0CA1A50C1C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33690392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93</xdr:row>
      <xdr:rowOff>115802</xdr:rowOff>
    </xdr:from>
    <xdr:to>
      <xdr:col>16</xdr:col>
      <xdr:colOff>1282634</xdr:colOff>
      <xdr:row>93</xdr:row>
      <xdr:rowOff>1268496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A6C8C45E-9BE1-7E84-A2A1-B047D4EC9E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36457773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94</xdr:row>
      <xdr:rowOff>121130</xdr:rowOff>
    </xdr:from>
    <xdr:to>
      <xdr:col>16</xdr:col>
      <xdr:colOff>1282634</xdr:colOff>
      <xdr:row>94</xdr:row>
      <xdr:rowOff>1274749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xmlns="" id="{683AF580-9837-4F3B-75FA-42703CF82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37852630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95</xdr:row>
      <xdr:rowOff>127480</xdr:rowOff>
    </xdr:from>
    <xdr:to>
      <xdr:col>16</xdr:col>
      <xdr:colOff>1282634</xdr:colOff>
      <xdr:row>95</xdr:row>
      <xdr:rowOff>1281100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xmlns="" id="{607665F1-032C-FBEF-4925-FE983D91F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39248509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96</xdr:row>
      <xdr:rowOff>121130</xdr:rowOff>
    </xdr:from>
    <xdr:to>
      <xdr:col>16</xdr:col>
      <xdr:colOff>1282634</xdr:colOff>
      <xdr:row>96</xdr:row>
      <xdr:rowOff>1274749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xmlns="" id="{041534A9-D0ED-CC9D-2453-A80928251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40631689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97</xdr:row>
      <xdr:rowOff>115803</xdr:rowOff>
    </xdr:from>
    <xdr:to>
      <xdr:col>16</xdr:col>
      <xdr:colOff>1282634</xdr:colOff>
      <xdr:row>97</xdr:row>
      <xdr:rowOff>1268497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xmlns="" id="{5C51A63D-4959-E254-23E1-AF260704C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42015891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98</xdr:row>
      <xdr:rowOff>121130</xdr:rowOff>
    </xdr:from>
    <xdr:to>
      <xdr:col>16</xdr:col>
      <xdr:colOff>1282634</xdr:colOff>
      <xdr:row>98</xdr:row>
      <xdr:rowOff>1274749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xmlns="" id="{9E3CD05A-A8F1-0092-AA2A-76FAEC336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43410748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99</xdr:row>
      <xdr:rowOff>127480</xdr:rowOff>
    </xdr:from>
    <xdr:to>
      <xdr:col>16</xdr:col>
      <xdr:colOff>1282634</xdr:colOff>
      <xdr:row>99</xdr:row>
      <xdr:rowOff>1281099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xmlns="" id="{BE94C663-69D9-B44B-6323-332BC9375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44806627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100</xdr:row>
      <xdr:rowOff>121130</xdr:rowOff>
    </xdr:from>
    <xdr:to>
      <xdr:col>16</xdr:col>
      <xdr:colOff>1282634</xdr:colOff>
      <xdr:row>100</xdr:row>
      <xdr:rowOff>1274750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xmlns="" id="{78A5D76E-1962-269C-5376-EF7A303C4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46189806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101</xdr:row>
      <xdr:rowOff>115802</xdr:rowOff>
    </xdr:from>
    <xdr:to>
      <xdr:col>16</xdr:col>
      <xdr:colOff>1282634</xdr:colOff>
      <xdr:row>101</xdr:row>
      <xdr:rowOff>1268496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xmlns="" id="{CFF17863-55EF-FF8D-D44B-30A74205A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47574008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102</xdr:row>
      <xdr:rowOff>121130</xdr:rowOff>
    </xdr:from>
    <xdr:to>
      <xdr:col>16</xdr:col>
      <xdr:colOff>1282634</xdr:colOff>
      <xdr:row>102</xdr:row>
      <xdr:rowOff>1274750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xmlns="" id="{BF3EED41-E514-E4EA-63A3-AD5FF59EC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48968865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103</xdr:row>
      <xdr:rowOff>127480</xdr:rowOff>
    </xdr:from>
    <xdr:to>
      <xdr:col>16</xdr:col>
      <xdr:colOff>1282634</xdr:colOff>
      <xdr:row>103</xdr:row>
      <xdr:rowOff>1281099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xmlns="" id="{7DB45EA0-D8FA-D2D8-15FA-DDF7E70BF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50364745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104</xdr:row>
      <xdr:rowOff>121130</xdr:rowOff>
    </xdr:from>
    <xdr:to>
      <xdr:col>16</xdr:col>
      <xdr:colOff>1282634</xdr:colOff>
      <xdr:row>104</xdr:row>
      <xdr:rowOff>1274750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xmlns="" id="{5EE4A627-BC77-AD81-A50D-80FFECE37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51747924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105</xdr:row>
      <xdr:rowOff>115802</xdr:rowOff>
    </xdr:from>
    <xdr:to>
      <xdr:col>16</xdr:col>
      <xdr:colOff>1282634</xdr:colOff>
      <xdr:row>105</xdr:row>
      <xdr:rowOff>1268496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xmlns="" id="{FFFD7706-074B-FEC9-04AA-B4406B7FFE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53132126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106</xdr:row>
      <xdr:rowOff>121130</xdr:rowOff>
    </xdr:from>
    <xdr:to>
      <xdr:col>16</xdr:col>
      <xdr:colOff>1282634</xdr:colOff>
      <xdr:row>106</xdr:row>
      <xdr:rowOff>1274749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xmlns="" id="{2CC65E58-D19B-573C-F3DC-3420A4A92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54526983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107</xdr:row>
      <xdr:rowOff>127480</xdr:rowOff>
    </xdr:from>
    <xdr:to>
      <xdr:col>16</xdr:col>
      <xdr:colOff>1282634</xdr:colOff>
      <xdr:row>107</xdr:row>
      <xdr:rowOff>1281100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xmlns="" id="{276FA95E-61CB-CCF4-442B-493CDA25E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55922862"/>
          <a:ext cx="1155008" cy="1153620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108</xdr:row>
      <xdr:rowOff>121130</xdr:rowOff>
    </xdr:from>
    <xdr:to>
      <xdr:col>16</xdr:col>
      <xdr:colOff>1282634</xdr:colOff>
      <xdr:row>108</xdr:row>
      <xdr:rowOff>1274749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xmlns="" id="{F8CDA3C2-22DD-337D-2C45-89DE16206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57306042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109</xdr:row>
      <xdr:rowOff>115803</xdr:rowOff>
    </xdr:from>
    <xdr:to>
      <xdr:col>16</xdr:col>
      <xdr:colOff>1282634</xdr:colOff>
      <xdr:row>109</xdr:row>
      <xdr:rowOff>1268497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xmlns="" id="{A1DEEA69-2C02-AEC9-AAA8-9E66D6A3A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58690244"/>
          <a:ext cx="1155008" cy="1152694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110</xdr:row>
      <xdr:rowOff>127480</xdr:rowOff>
    </xdr:from>
    <xdr:to>
      <xdr:col>16</xdr:col>
      <xdr:colOff>1282634</xdr:colOff>
      <xdr:row>110</xdr:row>
      <xdr:rowOff>1281099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xmlns="" id="{EAB4A81F-4FE8-1F1A-CCEA-B9D5558FE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61480980"/>
          <a:ext cx="1155008" cy="1153619"/>
        </a:xfrm>
        <a:prstGeom prst="rect">
          <a:avLst/>
        </a:prstGeom>
      </xdr:spPr>
    </xdr:pic>
    <xdr:clientData/>
  </xdr:twoCellAnchor>
  <xdr:twoCellAnchor>
    <xdr:from>
      <xdr:col>16</xdr:col>
      <xdr:colOff>127626</xdr:colOff>
      <xdr:row>111</xdr:row>
      <xdr:rowOff>121130</xdr:rowOff>
    </xdr:from>
    <xdr:to>
      <xdr:col>16</xdr:col>
      <xdr:colOff>1282634</xdr:colOff>
      <xdr:row>111</xdr:row>
      <xdr:rowOff>1274750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xmlns="" id="{17AAE6D9-6E9B-820F-3A15-6D290F655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2097" y="162864159"/>
          <a:ext cx="1155008" cy="1153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12"/>
  <sheetViews>
    <sheetView tabSelected="1" zoomScale="85" zoomScaleNormal="85" workbookViewId="0">
      <pane ySplit="2" topLeftCell="A3" activePane="bottomLeft" state="frozen"/>
      <selection activeCell="G1" sqref="G1"/>
      <selection pane="bottomLeft" activeCell="AK4" sqref="AK4"/>
    </sheetView>
  </sheetViews>
  <sheetFormatPr defaultColWidth="11.42578125" defaultRowHeight="15" x14ac:dyDescent="0.25"/>
  <cols>
    <col min="1" max="1" width="20.5703125" style="5" customWidth="1"/>
    <col min="2" max="2" width="16.28515625" style="6" customWidth="1"/>
    <col min="3" max="3" width="6.7109375" style="5" bestFit="1" customWidth="1"/>
    <col min="4" max="4" width="15.42578125" style="5" bestFit="1" customWidth="1"/>
    <col min="5" max="5" width="24.5703125" style="6" customWidth="1"/>
    <col min="6" max="6" width="10.140625" style="5" bestFit="1" customWidth="1"/>
    <col min="7" max="7" width="6" style="5" bestFit="1" customWidth="1"/>
    <col min="8" max="8" width="14.42578125" style="6" customWidth="1"/>
    <col min="9" max="15" width="6.42578125" style="5" customWidth="1"/>
    <col min="16" max="16" width="8.85546875" style="5" bestFit="1" customWidth="1"/>
    <col min="17" max="17" width="21" style="5" customWidth="1"/>
    <col min="18" max="18" width="11.28515625" style="7" bestFit="1" customWidth="1"/>
    <col min="19" max="19" width="11.28515625" style="7" customWidth="1"/>
    <col min="20" max="20" width="13" style="5" customWidth="1"/>
    <col min="21" max="21" width="11.42578125" style="5"/>
    <col min="22" max="28" width="6.5703125" style="5" customWidth="1"/>
    <col min="29" max="29" width="11.42578125" style="5"/>
    <col min="30" max="30" width="8.5703125" style="5" bestFit="1" customWidth="1"/>
    <col min="31" max="16384" width="11.42578125" style="5"/>
  </cols>
  <sheetData>
    <row r="1" spans="1:30" x14ac:dyDescent="0.25">
      <c r="P1" s="5">
        <f>SUM(P3:P112)</f>
        <v>2096</v>
      </c>
      <c r="T1" s="5">
        <f>SUM(T3:T112)</f>
        <v>0</v>
      </c>
      <c r="V1" s="14" t="s">
        <v>328</v>
      </c>
      <c r="W1" s="14"/>
      <c r="X1" s="14"/>
      <c r="Y1" s="14"/>
      <c r="Z1" s="14"/>
      <c r="AA1" s="14"/>
      <c r="AB1" s="14"/>
      <c r="AD1" s="5">
        <f>SUM(AD3:AD112)</f>
        <v>2096</v>
      </c>
    </row>
    <row r="2" spans="1:30" s="11" customFormat="1" ht="13.9" customHeight="1" x14ac:dyDescent="0.25">
      <c r="A2" s="1" t="s">
        <v>312</v>
      </c>
      <c r="B2" s="2" t="s">
        <v>313</v>
      </c>
      <c r="C2" s="1" t="s">
        <v>314</v>
      </c>
      <c r="D2" s="1" t="s">
        <v>316</v>
      </c>
      <c r="E2" s="2" t="s">
        <v>318</v>
      </c>
      <c r="F2" s="1" t="s">
        <v>327</v>
      </c>
      <c r="G2" s="1" t="s">
        <v>315</v>
      </c>
      <c r="H2" s="2" t="s">
        <v>317</v>
      </c>
      <c r="I2" s="12" t="s">
        <v>9</v>
      </c>
      <c r="J2" s="12" t="s">
        <v>11</v>
      </c>
      <c r="K2" s="12" t="s">
        <v>20</v>
      </c>
      <c r="L2" s="12" t="s">
        <v>8</v>
      </c>
      <c r="M2" s="12" t="s">
        <v>2</v>
      </c>
      <c r="N2" s="12" t="s">
        <v>7</v>
      </c>
      <c r="O2" s="12" t="s">
        <v>10</v>
      </c>
      <c r="P2" s="12" t="s">
        <v>311</v>
      </c>
      <c r="Q2" s="3" t="s">
        <v>325</v>
      </c>
      <c r="R2" s="3" t="s">
        <v>310</v>
      </c>
      <c r="S2" s="13" t="s">
        <v>330</v>
      </c>
      <c r="T2" s="4" t="s">
        <v>326</v>
      </c>
      <c r="V2" s="4" t="s">
        <v>9</v>
      </c>
      <c r="W2" s="4" t="s">
        <v>11</v>
      </c>
      <c r="X2" s="4" t="s">
        <v>20</v>
      </c>
      <c r="Y2" s="4" t="s">
        <v>8</v>
      </c>
      <c r="Z2" s="4" t="s">
        <v>2</v>
      </c>
      <c r="AA2" s="4" t="s">
        <v>7</v>
      </c>
      <c r="AB2" s="4" t="s">
        <v>10</v>
      </c>
      <c r="AD2" s="12" t="s">
        <v>329</v>
      </c>
    </row>
    <row r="3" spans="1:30" ht="110.1" customHeight="1" x14ac:dyDescent="0.25">
      <c r="A3" s="8" t="s">
        <v>72</v>
      </c>
      <c r="B3" s="9" t="s">
        <v>73</v>
      </c>
      <c r="C3" s="8" t="s">
        <v>319</v>
      </c>
      <c r="D3" s="8" t="s">
        <v>321</v>
      </c>
      <c r="E3" s="9" t="s">
        <v>74</v>
      </c>
      <c r="F3" s="8" t="s">
        <v>4</v>
      </c>
      <c r="G3" s="8" t="s">
        <v>5</v>
      </c>
      <c r="H3" s="9" t="s">
        <v>75</v>
      </c>
      <c r="I3" s="8">
        <v>0</v>
      </c>
      <c r="J3" s="8">
        <v>2</v>
      </c>
      <c r="K3" s="8">
        <v>0</v>
      </c>
      <c r="L3" s="8">
        <v>3</v>
      </c>
      <c r="M3" s="8">
        <v>0</v>
      </c>
      <c r="N3" s="8">
        <v>0</v>
      </c>
      <c r="O3" s="8">
        <v>0</v>
      </c>
      <c r="P3" s="8">
        <f>SUM(I3:O3)</f>
        <v>5</v>
      </c>
      <c r="Q3" s="8"/>
      <c r="R3" s="10">
        <v>149</v>
      </c>
      <c r="S3" s="10">
        <v>62</v>
      </c>
      <c r="T3" s="8">
        <f>SUM(V3:AB3)</f>
        <v>0</v>
      </c>
      <c r="V3" s="8"/>
      <c r="W3" s="8"/>
      <c r="X3" s="8"/>
      <c r="Y3" s="8"/>
      <c r="Z3" s="8"/>
      <c r="AA3" s="8"/>
      <c r="AB3" s="8"/>
      <c r="AD3" s="8">
        <f>SUM(I3:O3)</f>
        <v>5</v>
      </c>
    </row>
    <row r="4" spans="1:30" ht="110.1" customHeight="1" x14ac:dyDescent="0.25">
      <c r="A4" s="8" t="s">
        <v>76</v>
      </c>
      <c r="B4" s="9" t="s">
        <v>77</v>
      </c>
      <c r="C4" s="8" t="s">
        <v>319</v>
      </c>
      <c r="D4" s="8" t="s">
        <v>321</v>
      </c>
      <c r="E4" s="9" t="s">
        <v>78</v>
      </c>
      <c r="F4" s="8" t="s">
        <v>4</v>
      </c>
      <c r="G4" s="8" t="s">
        <v>5</v>
      </c>
      <c r="H4" s="9" t="s">
        <v>51</v>
      </c>
      <c r="I4" s="8">
        <v>0</v>
      </c>
      <c r="J4" s="8">
        <v>2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f t="shared" ref="P4:P64" si="0">SUM(I4:O4)</f>
        <v>2</v>
      </c>
      <c r="Q4" s="8"/>
      <c r="R4" s="10">
        <v>169</v>
      </c>
      <c r="S4" s="10">
        <v>70</v>
      </c>
      <c r="T4" s="8">
        <f t="shared" ref="T4:T64" si="1">SUM(V4:AB4)</f>
        <v>0</v>
      </c>
      <c r="V4" s="8"/>
      <c r="W4" s="8"/>
      <c r="X4" s="8"/>
      <c r="Y4" s="8"/>
      <c r="Z4" s="8"/>
      <c r="AA4" s="8"/>
      <c r="AB4" s="8"/>
      <c r="AD4" s="8">
        <f>SUM(I4:O4)</f>
        <v>2</v>
      </c>
    </row>
    <row r="5" spans="1:30" ht="110.1" customHeight="1" x14ac:dyDescent="0.25">
      <c r="A5" s="8" t="s">
        <v>79</v>
      </c>
      <c r="B5" s="9" t="s">
        <v>80</v>
      </c>
      <c r="C5" s="8" t="s">
        <v>319</v>
      </c>
      <c r="D5" s="8" t="s">
        <v>321</v>
      </c>
      <c r="E5" s="9" t="s">
        <v>81</v>
      </c>
      <c r="F5" s="8" t="s">
        <v>4</v>
      </c>
      <c r="G5" s="8" t="s">
        <v>5</v>
      </c>
      <c r="H5" s="9" t="s">
        <v>82</v>
      </c>
      <c r="I5" s="8">
        <v>0</v>
      </c>
      <c r="J5" s="8">
        <v>4</v>
      </c>
      <c r="K5" s="8">
        <v>0</v>
      </c>
      <c r="L5" s="8">
        <v>2</v>
      </c>
      <c r="M5" s="8">
        <v>1</v>
      </c>
      <c r="N5" s="8">
        <v>0</v>
      </c>
      <c r="O5" s="8">
        <v>0</v>
      </c>
      <c r="P5" s="8">
        <f t="shared" si="0"/>
        <v>7</v>
      </c>
      <c r="Q5" s="8"/>
      <c r="R5" s="10">
        <v>159</v>
      </c>
      <c r="S5" s="10">
        <v>66</v>
      </c>
      <c r="T5" s="8">
        <f t="shared" si="1"/>
        <v>0</v>
      </c>
      <c r="V5" s="8"/>
      <c r="W5" s="8"/>
      <c r="X5" s="8"/>
      <c r="Y5" s="8"/>
      <c r="Z5" s="8"/>
      <c r="AA5" s="8"/>
      <c r="AB5" s="8"/>
      <c r="AD5" s="8">
        <f>SUM(I5:O5)</f>
        <v>7</v>
      </c>
    </row>
    <row r="6" spans="1:30" ht="110.1" customHeight="1" x14ac:dyDescent="0.25">
      <c r="A6" s="8" t="s">
        <v>83</v>
      </c>
      <c r="B6" s="9" t="s">
        <v>84</v>
      </c>
      <c r="C6" s="8" t="s">
        <v>319</v>
      </c>
      <c r="D6" s="8" t="s">
        <v>321</v>
      </c>
      <c r="E6" s="9" t="s">
        <v>78</v>
      </c>
      <c r="F6" s="8" t="s">
        <v>4</v>
      </c>
      <c r="G6" s="8" t="s">
        <v>5</v>
      </c>
      <c r="H6" s="9" t="s">
        <v>85</v>
      </c>
      <c r="I6" s="8">
        <v>1</v>
      </c>
      <c r="J6" s="8">
        <v>6</v>
      </c>
      <c r="K6" s="8">
        <v>0</v>
      </c>
      <c r="L6" s="8">
        <v>9</v>
      </c>
      <c r="M6" s="8">
        <v>5</v>
      </c>
      <c r="N6" s="8">
        <v>4</v>
      </c>
      <c r="O6" s="8">
        <v>0</v>
      </c>
      <c r="P6" s="8">
        <f t="shared" si="0"/>
        <v>25</v>
      </c>
      <c r="Q6" s="8"/>
      <c r="R6" s="10">
        <v>189</v>
      </c>
      <c r="S6" s="10">
        <v>78</v>
      </c>
      <c r="T6" s="8">
        <f t="shared" si="1"/>
        <v>0</v>
      </c>
      <c r="V6" s="8"/>
      <c r="W6" s="8"/>
      <c r="X6" s="8"/>
      <c r="Y6" s="8"/>
      <c r="Z6" s="8"/>
      <c r="AA6" s="8"/>
      <c r="AB6" s="8"/>
      <c r="AD6" s="8">
        <f>SUM(I6:O6)</f>
        <v>25</v>
      </c>
    </row>
    <row r="7" spans="1:30" ht="110.1" customHeight="1" x14ac:dyDescent="0.25">
      <c r="A7" s="8" t="s">
        <v>86</v>
      </c>
      <c r="B7" s="9" t="s">
        <v>87</v>
      </c>
      <c r="C7" s="8" t="s">
        <v>319</v>
      </c>
      <c r="D7" s="8" t="s">
        <v>321</v>
      </c>
      <c r="E7" s="9" t="s">
        <v>88</v>
      </c>
      <c r="F7" s="8" t="s">
        <v>4</v>
      </c>
      <c r="G7" s="8" t="s">
        <v>5</v>
      </c>
      <c r="H7" s="9" t="s">
        <v>51</v>
      </c>
      <c r="I7" s="8">
        <v>0</v>
      </c>
      <c r="J7" s="8">
        <v>3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f t="shared" si="0"/>
        <v>3</v>
      </c>
      <c r="Q7" s="8"/>
      <c r="R7" s="10">
        <v>139</v>
      </c>
      <c r="S7" s="10">
        <v>58</v>
      </c>
      <c r="T7" s="8">
        <f t="shared" si="1"/>
        <v>0</v>
      </c>
      <c r="V7" s="8"/>
      <c r="W7" s="8"/>
      <c r="X7" s="8"/>
      <c r="Y7" s="8"/>
      <c r="Z7" s="8"/>
      <c r="AA7" s="8"/>
      <c r="AB7" s="8"/>
      <c r="AD7" s="8">
        <f>SUM(I7:O7)</f>
        <v>3</v>
      </c>
    </row>
    <row r="8" spans="1:30" ht="110.1" customHeight="1" x14ac:dyDescent="0.25">
      <c r="A8" s="8" t="s">
        <v>89</v>
      </c>
      <c r="B8" s="9" t="s">
        <v>90</v>
      </c>
      <c r="C8" s="8" t="s">
        <v>319</v>
      </c>
      <c r="D8" s="8" t="s">
        <v>321</v>
      </c>
      <c r="E8" s="9" t="s">
        <v>91</v>
      </c>
      <c r="F8" s="8" t="s">
        <v>4</v>
      </c>
      <c r="G8" s="8" t="s">
        <v>5</v>
      </c>
      <c r="H8" s="9" t="s">
        <v>92</v>
      </c>
      <c r="I8" s="8">
        <v>0</v>
      </c>
      <c r="J8" s="8">
        <v>5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f t="shared" si="0"/>
        <v>5</v>
      </c>
      <c r="Q8" s="8"/>
      <c r="R8" s="10">
        <v>149</v>
      </c>
      <c r="S8" s="10">
        <v>62</v>
      </c>
      <c r="T8" s="8">
        <f t="shared" si="1"/>
        <v>0</v>
      </c>
      <c r="V8" s="8"/>
      <c r="W8" s="8"/>
      <c r="X8" s="8"/>
      <c r="Y8" s="8"/>
      <c r="Z8" s="8"/>
      <c r="AA8" s="8"/>
      <c r="AB8" s="8"/>
      <c r="AD8" s="8">
        <f>SUM(I8:O8)</f>
        <v>5</v>
      </c>
    </row>
    <row r="9" spans="1:30" ht="110.1" customHeight="1" x14ac:dyDescent="0.25">
      <c r="A9" s="8" t="s">
        <v>93</v>
      </c>
      <c r="B9" s="9" t="s">
        <v>90</v>
      </c>
      <c r="C9" s="8" t="s">
        <v>319</v>
      </c>
      <c r="D9" s="8" t="s">
        <v>321</v>
      </c>
      <c r="E9" s="9" t="s">
        <v>94</v>
      </c>
      <c r="F9" s="8" t="s">
        <v>4</v>
      </c>
      <c r="G9" s="8" t="s">
        <v>5</v>
      </c>
      <c r="H9" s="9" t="s">
        <v>95</v>
      </c>
      <c r="I9" s="8">
        <v>1</v>
      </c>
      <c r="J9" s="8">
        <v>5</v>
      </c>
      <c r="K9" s="8">
        <v>0</v>
      </c>
      <c r="L9" s="8">
        <v>3</v>
      </c>
      <c r="M9" s="8">
        <v>0</v>
      </c>
      <c r="N9" s="8">
        <v>0</v>
      </c>
      <c r="O9" s="8">
        <v>0</v>
      </c>
      <c r="P9" s="8">
        <f t="shared" si="0"/>
        <v>9</v>
      </c>
      <c r="Q9" s="8"/>
      <c r="R9" s="10">
        <v>139</v>
      </c>
      <c r="S9" s="10">
        <v>58</v>
      </c>
      <c r="T9" s="8">
        <f t="shared" si="1"/>
        <v>0</v>
      </c>
      <c r="V9" s="8"/>
      <c r="W9" s="8"/>
      <c r="X9" s="8"/>
      <c r="Y9" s="8"/>
      <c r="Z9" s="8"/>
      <c r="AA9" s="8"/>
      <c r="AB9" s="8"/>
      <c r="AD9" s="8">
        <f>SUM(I9:O9)</f>
        <v>9</v>
      </c>
    </row>
    <row r="10" spans="1:30" ht="110.1" customHeight="1" x14ac:dyDescent="0.25">
      <c r="A10" s="8" t="s">
        <v>96</v>
      </c>
      <c r="B10" s="9" t="s">
        <v>97</v>
      </c>
      <c r="C10" s="8" t="s">
        <v>319</v>
      </c>
      <c r="D10" s="8" t="s">
        <v>321</v>
      </c>
      <c r="E10" s="9" t="s">
        <v>94</v>
      </c>
      <c r="F10" s="8" t="s">
        <v>4</v>
      </c>
      <c r="G10" s="8" t="s">
        <v>5</v>
      </c>
      <c r="H10" s="9" t="s">
        <v>98</v>
      </c>
      <c r="I10" s="8">
        <v>0</v>
      </c>
      <c r="J10" s="8">
        <v>3</v>
      </c>
      <c r="K10" s="8">
        <v>3</v>
      </c>
      <c r="L10" s="8">
        <v>0</v>
      </c>
      <c r="M10" s="8">
        <v>0</v>
      </c>
      <c r="N10" s="8">
        <v>0</v>
      </c>
      <c r="O10" s="8">
        <v>0</v>
      </c>
      <c r="P10" s="8">
        <f t="shared" si="0"/>
        <v>6</v>
      </c>
      <c r="Q10" s="8"/>
      <c r="R10" s="10">
        <v>139</v>
      </c>
      <c r="S10" s="10">
        <v>58</v>
      </c>
      <c r="T10" s="8">
        <f t="shared" si="1"/>
        <v>0</v>
      </c>
      <c r="V10" s="8"/>
      <c r="W10" s="8"/>
      <c r="X10" s="8"/>
      <c r="Y10" s="8"/>
      <c r="Z10" s="8"/>
      <c r="AA10" s="8"/>
      <c r="AB10" s="8"/>
      <c r="AD10" s="8">
        <f>SUM(I10:O10)</f>
        <v>6</v>
      </c>
    </row>
    <row r="11" spans="1:30" ht="110.1" customHeight="1" x14ac:dyDescent="0.25">
      <c r="A11" s="8" t="s">
        <v>99</v>
      </c>
      <c r="B11" s="9" t="s">
        <v>97</v>
      </c>
      <c r="C11" s="8" t="s">
        <v>319</v>
      </c>
      <c r="D11" s="8" t="s">
        <v>321</v>
      </c>
      <c r="E11" s="9" t="s">
        <v>94</v>
      </c>
      <c r="F11" s="8" t="s">
        <v>4</v>
      </c>
      <c r="G11" s="8" t="s">
        <v>5</v>
      </c>
      <c r="H11" s="9" t="s">
        <v>100</v>
      </c>
      <c r="I11" s="8">
        <v>1</v>
      </c>
      <c r="J11" s="8">
        <v>3</v>
      </c>
      <c r="K11" s="8">
        <v>0</v>
      </c>
      <c r="L11" s="8">
        <v>1</v>
      </c>
      <c r="M11" s="8">
        <v>0</v>
      </c>
      <c r="N11" s="8">
        <v>0</v>
      </c>
      <c r="O11" s="8">
        <v>0</v>
      </c>
      <c r="P11" s="8">
        <f t="shared" si="0"/>
        <v>5</v>
      </c>
      <c r="Q11" s="8"/>
      <c r="R11" s="10">
        <v>139</v>
      </c>
      <c r="S11" s="10">
        <v>58</v>
      </c>
      <c r="T11" s="8">
        <f t="shared" si="1"/>
        <v>0</v>
      </c>
      <c r="V11" s="8"/>
      <c r="W11" s="8"/>
      <c r="X11" s="8"/>
      <c r="Y11" s="8"/>
      <c r="Z11" s="8"/>
      <c r="AA11" s="8"/>
      <c r="AB11" s="8"/>
      <c r="AD11" s="8">
        <f>SUM(I11:O11)</f>
        <v>5</v>
      </c>
    </row>
    <row r="12" spans="1:30" ht="110.1" customHeight="1" x14ac:dyDescent="0.25">
      <c r="A12" s="8" t="s">
        <v>158</v>
      </c>
      <c r="B12" s="9" t="s">
        <v>159</v>
      </c>
      <c r="C12" s="8" t="s">
        <v>319</v>
      </c>
      <c r="D12" s="8" t="s">
        <v>321</v>
      </c>
      <c r="E12" s="9" t="s">
        <v>160</v>
      </c>
      <c r="F12" s="8" t="s">
        <v>4</v>
      </c>
      <c r="G12" s="8" t="s">
        <v>5</v>
      </c>
      <c r="H12" s="9" t="s">
        <v>161</v>
      </c>
      <c r="I12" s="8">
        <v>2</v>
      </c>
      <c r="J12" s="8">
        <v>4</v>
      </c>
      <c r="K12" s="8">
        <v>3</v>
      </c>
      <c r="L12" s="8">
        <v>12</v>
      </c>
      <c r="M12" s="8">
        <v>7</v>
      </c>
      <c r="N12" s="8">
        <v>2</v>
      </c>
      <c r="O12" s="8">
        <v>4</v>
      </c>
      <c r="P12" s="8">
        <f t="shared" si="0"/>
        <v>34</v>
      </c>
      <c r="Q12" s="8"/>
      <c r="R12" s="10">
        <v>139</v>
      </c>
      <c r="S12" s="10">
        <v>59</v>
      </c>
      <c r="T12" s="8">
        <f t="shared" si="1"/>
        <v>0</v>
      </c>
      <c r="V12" s="8"/>
      <c r="W12" s="8"/>
      <c r="X12" s="8"/>
      <c r="Y12" s="8"/>
      <c r="Z12" s="8"/>
      <c r="AA12" s="8"/>
      <c r="AB12" s="8"/>
      <c r="AD12" s="8">
        <f>SUM(I12:O12)</f>
        <v>34</v>
      </c>
    </row>
    <row r="13" spans="1:30" ht="110.1" customHeight="1" x14ac:dyDescent="0.25">
      <c r="A13" s="8" t="s">
        <v>162</v>
      </c>
      <c r="B13" s="9" t="s">
        <v>163</v>
      </c>
      <c r="C13" s="8" t="s">
        <v>319</v>
      </c>
      <c r="D13" s="8" t="s">
        <v>321</v>
      </c>
      <c r="E13" s="9" t="s">
        <v>164</v>
      </c>
      <c r="F13" s="8" t="s">
        <v>4</v>
      </c>
      <c r="G13" s="8" t="s">
        <v>5</v>
      </c>
      <c r="H13" s="9" t="s">
        <v>165</v>
      </c>
      <c r="I13" s="8">
        <v>1</v>
      </c>
      <c r="J13" s="8">
        <v>2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f t="shared" si="0"/>
        <v>3</v>
      </c>
      <c r="Q13" s="8"/>
      <c r="R13" s="10">
        <v>159</v>
      </c>
      <c r="S13" s="10">
        <v>67</v>
      </c>
      <c r="T13" s="8">
        <f t="shared" si="1"/>
        <v>0</v>
      </c>
      <c r="V13" s="8"/>
      <c r="W13" s="8"/>
      <c r="X13" s="8"/>
      <c r="Y13" s="8"/>
      <c r="Z13" s="8"/>
      <c r="AA13" s="8"/>
      <c r="AB13" s="8"/>
      <c r="AD13" s="8">
        <f>SUM(I13:O13)</f>
        <v>3</v>
      </c>
    </row>
    <row r="14" spans="1:30" ht="110.1" customHeight="1" x14ac:dyDescent="0.25">
      <c r="A14" s="8" t="s">
        <v>166</v>
      </c>
      <c r="B14" s="9" t="s">
        <v>167</v>
      </c>
      <c r="C14" s="8" t="s">
        <v>319</v>
      </c>
      <c r="D14" s="8" t="s">
        <v>321</v>
      </c>
      <c r="E14" s="9" t="s">
        <v>168</v>
      </c>
      <c r="F14" s="8" t="s">
        <v>4</v>
      </c>
      <c r="G14" s="8" t="s">
        <v>5</v>
      </c>
      <c r="H14" s="9" t="s">
        <v>169</v>
      </c>
      <c r="I14" s="8">
        <v>2</v>
      </c>
      <c r="J14" s="8">
        <v>8</v>
      </c>
      <c r="K14" s="8">
        <v>0</v>
      </c>
      <c r="L14" s="8">
        <v>6</v>
      </c>
      <c r="M14" s="8">
        <v>5</v>
      </c>
      <c r="N14" s="8">
        <v>4</v>
      </c>
      <c r="O14" s="8">
        <v>3</v>
      </c>
      <c r="P14" s="8">
        <f t="shared" si="0"/>
        <v>28</v>
      </c>
      <c r="Q14" s="8"/>
      <c r="R14" s="10">
        <v>149</v>
      </c>
      <c r="S14" s="10">
        <v>63</v>
      </c>
      <c r="T14" s="8">
        <f t="shared" si="1"/>
        <v>0</v>
      </c>
      <c r="V14" s="8"/>
      <c r="W14" s="8"/>
      <c r="X14" s="8"/>
      <c r="Y14" s="8"/>
      <c r="Z14" s="8"/>
      <c r="AA14" s="8"/>
      <c r="AB14" s="8"/>
      <c r="AD14" s="8">
        <f>SUM(I14:O14)</f>
        <v>28</v>
      </c>
    </row>
    <row r="15" spans="1:30" ht="110.1" customHeight="1" x14ac:dyDescent="0.25">
      <c r="A15" s="8" t="s">
        <v>170</v>
      </c>
      <c r="B15" s="9" t="s">
        <v>171</v>
      </c>
      <c r="C15" s="8" t="s">
        <v>319</v>
      </c>
      <c r="D15" s="8" t="s">
        <v>321</v>
      </c>
      <c r="E15" s="9" t="s">
        <v>160</v>
      </c>
      <c r="F15" s="8" t="s">
        <v>4</v>
      </c>
      <c r="G15" s="8" t="s">
        <v>5</v>
      </c>
      <c r="H15" s="9" t="s">
        <v>172</v>
      </c>
      <c r="I15" s="8">
        <v>3</v>
      </c>
      <c r="J15" s="8">
        <v>11</v>
      </c>
      <c r="K15" s="8">
        <v>6</v>
      </c>
      <c r="L15" s="8">
        <v>10</v>
      </c>
      <c r="M15" s="8">
        <v>8</v>
      </c>
      <c r="N15" s="8">
        <v>4</v>
      </c>
      <c r="O15" s="8">
        <v>2</v>
      </c>
      <c r="P15" s="8">
        <f t="shared" si="0"/>
        <v>44</v>
      </c>
      <c r="Q15" s="8"/>
      <c r="R15" s="10">
        <v>129</v>
      </c>
      <c r="S15" s="10">
        <v>55</v>
      </c>
      <c r="T15" s="8">
        <f t="shared" si="1"/>
        <v>0</v>
      </c>
      <c r="V15" s="8"/>
      <c r="W15" s="8"/>
      <c r="X15" s="8"/>
      <c r="Y15" s="8"/>
      <c r="Z15" s="8"/>
      <c r="AA15" s="8"/>
      <c r="AB15" s="8"/>
      <c r="AD15" s="8">
        <f>SUM(I15:O15)</f>
        <v>44</v>
      </c>
    </row>
    <row r="16" spans="1:30" ht="110.1" customHeight="1" x14ac:dyDescent="0.25">
      <c r="A16" s="8" t="s">
        <v>173</v>
      </c>
      <c r="B16" s="9" t="s">
        <v>171</v>
      </c>
      <c r="C16" s="8" t="s">
        <v>319</v>
      </c>
      <c r="D16" s="8" t="s">
        <v>321</v>
      </c>
      <c r="E16" s="9" t="s">
        <v>160</v>
      </c>
      <c r="F16" s="8" t="s">
        <v>4</v>
      </c>
      <c r="G16" s="8" t="s">
        <v>5</v>
      </c>
      <c r="H16" s="9" t="s">
        <v>172</v>
      </c>
      <c r="I16" s="8">
        <v>2</v>
      </c>
      <c r="J16" s="8">
        <v>7</v>
      </c>
      <c r="K16" s="8">
        <v>0</v>
      </c>
      <c r="L16" s="8">
        <v>4</v>
      </c>
      <c r="M16" s="8">
        <v>1</v>
      </c>
      <c r="N16" s="8">
        <v>2</v>
      </c>
      <c r="O16" s="8">
        <v>1</v>
      </c>
      <c r="P16" s="8">
        <f t="shared" si="0"/>
        <v>17</v>
      </c>
      <c r="Q16" s="8"/>
      <c r="R16" s="10">
        <v>129</v>
      </c>
      <c r="S16" s="10">
        <v>55</v>
      </c>
      <c r="T16" s="8">
        <f t="shared" si="1"/>
        <v>0</v>
      </c>
      <c r="V16" s="8"/>
      <c r="W16" s="8"/>
      <c r="X16" s="8"/>
      <c r="Y16" s="8"/>
      <c r="Z16" s="8"/>
      <c r="AA16" s="8"/>
      <c r="AB16" s="8"/>
      <c r="AD16" s="8">
        <f>SUM(I16:O16)</f>
        <v>17</v>
      </c>
    </row>
    <row r="17" spans="1:30" ht="110.1" customHeight="1" x14ac:dyDescent="0.25">
      <c r="A17" s="8" t="s">
        <v>174</v>
      </c>
      <c r="B17" s="9" t="s">
        <v>175</v>
      </c>
      <c r="C17" s="8" t="s">
        <v>319</v>
      </c>
      <c r="D17" s="8" t="s">
        <v>321</v>
      </c>
      <c r="E17" s="9" t="s">
        <v>176</v>
      </c>
      <c r="F17" s="8" t="s">
        <v>4</v>
      </c>
      <c r="G17" s="8" t="s">
        <v>5</v>
      </c>
      <c r="H17" s="9" t="s">
        <v>177</v>
      </c>
      <c r="I17" s="8">
        <v>3</v>
      </c>
      <c r="J17" s="8">
        <v>7</v>
      </c>
      <c r="K17" s="8">
        <v>0</v>
      </c>
      <c r="L17" s="8">
        <v>13</v>
      </c>
      <c r="M17" s="8">
        <v>11</v>
      </c>
      <c r="N17" s="8">
        <v>5</v>
      </c>
      <c r="O17" s="8">
        <v>3</v>
      </c>
      <c r="P17" s="8">
        <f t="shared" si="0"/>
        <v>42</v>
      </c>
      <c r="Q17" s="8"/>
      <c r="R17" s="10">
        <v>149</v>
      </c>
      <c r="S17" s="10">
        <v>63</v>
      </c>
      <c r="T17" s="8">
        <f t="shared" si="1"/>
        <v>0</v>
      </c>
      <c r="V17" s="8"/>
      <c r="W17" s="8"/>
      <c r="X17" s="8"/>
      <c r="Y17" s="8"/>
      <c r="Z17" s="8"/>
      <c r="AA17" s="8"/>
      <c r="AB17" s="8"/>
      <c r="AD17" s="8">
        <f>SUM(I17:O17)</f>
        <v>42</v>
      </c>
    </row>
    <row r="18" spans="1:30" ht="110.1" customHeight="1" x14ac:dyDescent="0.25">
      <c r="A18" s="8" t="s">
        <v>178</v>
      </c>
      <c r="B18" s="9" t="s">
        <v>179</v>
      </c>
      <c r="C18" s="8" t="s">
        <v>319</v>
      </c>
      <c r="D18" s="8" t="s">
        <v>321</v>
      </c>
      <c r="E18" s="9" t="s">
        <v>180</v>
      </c>
      <c r="F18" s="8" t="s">
        <v>4</v>
      </c>
      <c r="G18" s="8" t="s">
        <v>5</v>
      </c>
      <c r="H18" s="9" t="s">
        <v>55</v>
      </c>
      <c r="I18" s="8">
        <v>3</v>
      </c>
      <c r="J18" s="8">
        <v>8</v>
      </c>
      <c r="K18" s="8">
        <v>0</v>
      </c>
      <c r="L18" s="8">
        <v>4</v>
      </c>
      <c r="M18" s="8">
        <v>5</v>
      </c>
      <c r="N18" s="8">
        <v>5</v>
      </c>
      <c r="O18" s="8">
        <v>3</v>
      </c>
      <c r="P18" s="8">
        <f t="shared" si="0"/>
        <v>28</v>
      </c>
      <c r="Q18" s="8"/>
      <c r="R18" s="10">
        <v>169</v>
      </c>
      <c r="S18" s="10">
        <v>70</v>
      </c>
      <c r="T18" s="8">
        <f t="shared" si="1"/>
        <v>0</v>
      </c>
      <c r="V18" s="8"/>
      <c r="W18" s="8"/>
      <c r="X18" s="8"/>
      <c r="Y18" s="8"/>
      <c r="Z18" s="8"/>
      <c r="AA18" s="8"/>
      <c r="AB18" s="8"/>
      <c r="AD18" s="8">
        <f>SUM(I18:O18)</f>
        <v>28</v>
      </c>
    </row>
    <row r="19" spans="1:30" ht="110.1" customHeight="1" x14ac:dyDescent="0.25">
      <c r="A19" s="8" t="s">
        <v>181</v>
      </c>
      <c r="B19" s="9" t="s">
        <v>182</v>
      </c>
      <c r="C19" s="8" t="s">
        <v>319</v>
      </c>
      <c r="D19" s="8" t="s">
        <v>321</v>
      </c>
      <c r="E19" s="9" t="s">
        <v>23</v>
      </c>
      <c r="F19" s="8" t="s">
        <v>4</v>
      </c>
      <c r="G19" s="8" t="s">
        <v>5</v>
      </c>
      <c r="H19" s="9" t="s">
        <v>183</v>
      </c>
      <c r="I19" s="8">
        <v>3</v>
      </c>
      <c r="J19" s="8">
        <v>3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f t="shared" si="0"/>
        <v>6</v>
      </c>
      <c r="Q19" s="8"/>
      <c r="R19" s="10">
        <v>159</v>
      </c>
      <c r="S19" s="10">
        <v>66</v>
      </c>
      <c r="T19" s="8">
        <f t="shared" si="1"/>
        <v>0</v>
      </c>
      <c r="V19" s="8"/>
      <c r="W19" s="8"/>
      <c r="X19" s="8"/>
      <c r="Y19" s="8"/>
      <c r="Z19" s="8"/>
      <c r="AA19" s="8"/>
      <c r="AB19" s="8"/>
      <c r="AD19" s="8">
        <f>SUM(I19:O19)</f>
        <v>6</v>
      </c>
    </row>
    <row r="20" spans="1:30" ht="110.1" customHeight="1" x14ac:dyDescent="0.25">
      <c r="A20" s="8" t="s">
        <v>184</v>
      </c>
      <c r="B20" s="9" t="s">
        <v>87</v>
      </c>
      <c r="C20" s="8" t="s">
        <v>319</v>
      </c>
      <c r="D20" s="8" t="s">
        <v>321</v>
      </c>
      <c r="E20" s="9" t="s">
        <v>185</v>
      </c>
      <c r="F20" s="8" t="s">
        <v>4</v>
      </c>
      <c r="G20" s="8" t="s">
        <v>5</v>
      </c>
      <c r="H20" s="9" t="s">
        <v>177</v>
      </c>
      <c r="I20" s="8">
        <v>0</v>
      </c>
      <c r="J20" s="8">
        <v>2</v>
      </c>
      <c r="K20" s="8">
        <v>0</v>
      </c>
      <c r="L20" s="8">
        <v>5</v>
      </c>
      <c r="M20" s="8">
        <v>3</v>
      </c>
      <c r="N20" s="8">
        <v>0</v>
      </c>
      <c r="O20" s="8">
        <v>0</v>
      </c>
      <c r="P20" s="8">
        <f t="shared" si="0"/>
        <v>10</v>
      </c>
      <c r="Q20" s="8"/>
      <c r="R20" s="10">
        <v>149</v>
      </c>
      <c r="S20" s="10">
        <v>62</v>
      </c>
      <c r="T20" s="8">
        <f t="shared" si="1"/>
        <v>0</v>
      </c>
      <c r="V20" s="8"/>
      <c r="W20" s="8"/>
      <c r="X20" s="8"/>
      <c r="Y20" s="8"/>
      <c r="Z20" s="8"/>
      <c r="AA20" s="8"/>
      <c r="AB20" s="8"/>
      <c r="AD20" s="8">
        <f>SUM(I20:O20)</f>
        <v>10</v>
      </c>
    </row>
    <row r="21" spans="1:30" ht="110.1" customHeight="1" x14ac:dyDescent="0.25">
      <c r="A21" s="8" t="s">
        <v>186</v>
      </c>
      <c r="B21" s="9" t="s">
        <v>187</v>
      </c>
      <c r="C21" s="8" t="s">
        <v>319</v>
      </c>
      <c r="D21" s="8" t="s">
        <v>321</v>
      </c>
      <c r="E21" s="9" t="s">
        <v>188</v>
      </c>
      <c r="F21" s="8" t="s">
        <v>4</v>
      </c>
      <c r="G21" s="8" t="s">
        <v>5</v>
      </c>
      <c r="H21" s="9" t="s">
        <v>189</v>
      </c>
      <c r="I21" s="8">
        <v>1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f t="shared" si="0"/>
        <v>1</v>
      </c>
      <c r="Q21" s="8"/>
      <c r="R21" s="10">
        <v>139</v>
      </c>
      <c r="S21" s="10">
        <v>58</v>
      </c>
      <c r="T21" s="8">
        <f t="shared" si="1"/>
        <v>0</v>
      </c>
      <c r="V21" s="8"/>
      <c r="W21" s="8"/>
      <c r="X21" s="8"/>
      <c r="Y21" s="8"/>
      <c r="Z21" s="8"/>
      <c r="AA21" s="8"/>
      <c r="AB21" s="8"/>
      <c r="AD21" s="8">
        <f>SUM(I21:O21)</f>
        <v>1</v>
      </c>
    </row>
    <row r="22" spans="1:30" ht="110.1" customHeight="1" x14ac:dyDescent="0.25">
      <c r="A22" s="8" t="s">
        <v>190</v>
      </c>
      <c r="B22" s="9" t="s">
        <v>187</v>
      </c>
      <c r="C22" s="8" t="s">
        <v>319</v>
      </c>
      <c r="D22" s="8" t="s">
        <v>321</v>
      </c>
      <c r="E22" s="9" t="s">
        <v>188</v>
      </c>
      <c r="F22" s="8" t="s">
        <v>4</v>
      </c>
      <c r="G22" s="8" t="s">
        <v>5</v>
      </c>
      <c r="H22" s="9" t="s">
        <v>189</v>
      </c>
      <c r="I22" s="8">
        <v>2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f t="shared" si="0"/>
        <v>2</v>
      </c>
      <c r="Q22" s="8"/>
      <c r="R22" s="10">
        <v>139</v>
      </c>
      <c r="S22" s="10">
        <v>58</v>
      </c>
      <c r="T22" s="8">
        <f t="shared" si="1"/>
        <v>0</v>
      </c>
      <c r="V22" s="8"/>
      <c r="W22" s="8"/>
      <c r="X22" s="8"/>
      <c r="Y22" s="8"/>
      <c r="Z22" s="8"/>
      <c r="AA22" s="8"/>
      <c r="AB22" s="8"/>
      <c r="AD22" s="8">
        <f>SUM(I22:O22)</f>
        <v>2</v>
      </c>
    </row>
    <row r="23" spans="1:30" ht="110.1" customHeight="1" x14ac:dyDescent="0.25">
      <c r="A23" s="8" t="s">
        <v>191</v>
      </c>
      <c r="B23" s="9" t="s">
        <v>192</v>
      </c>
      <c r="C23" s="8" t="s">
        <v>319</v>
      </c>
      <c r="D23" s="8" t="s">
        <v>321</v>
      </c>
      <c r="E23" s="9" t="s">
        <v>67</v>
      </c>
      <c r="F23" s="8" t="s">
        <v>4</v>
      </c>
      <c r="G23" s="8" t="s">
        <v>5</v>
      </c>
      <c r="H23" s="9" t="s">
        <v>193</v>
      </c>
      <c r="I23" s="8">
        <v>5</v>
      </c>
      <c r="J23" s="8">
        <v>20</v>
      </c>
      <c r="K23" s="8">
        <v>20</v>
      </c>
      <c r="L23" s="8">
        <v>20</v>
      </c>
      <c r="M23" s="8">
        <v>19</v>
      </c>
      <c r="N23" s="8">
        <v>10</v>
      </c>
      <c r="O23" s="8">
        <v>6</v>
      </c>
      <c r="P23" s="8">
        <f t="shared" si="0"/>
        <v>100</v>
      </c>
      <c r="Q23" s="8"/>
      <c r="R23" s="10">
        <v>159</v>
      </c>
      <c r="S23" s="10">
        <v>67</v>
      </c>
      <c r="T23" s="8">
        <f t="shared" si="1"/>
        <v>0</v>
      </c>
      <c r="V23" s="8"/>
      <c r="W23" s="8"/>
      <c r="X23" s="8"/>
      <c r="Y23" s="8"/>
      <c r="Z23" s="8"/>
      <c r="AA23" s="8"/>
      <c r="AB23" s="8"/>
      <c r="AD23" s="8">
        <f>SUM(I23:O23)</f>
        <v>100</v>
      </c>
    </row>
    <row r="24" spans="1:30" ht="110.1" customHeight="1" x14ac:dyDescent="0.25">
      <c r="A24" s="8" t="s">
        <v>194</v>
      </c>
      <c r="B24" s="9" t="s">
        <v>192</v>
      </c>
      <c r="C24" s="8" t="s">
        <v>319</v>
      </c>
      <c r="D24" s="8" t="s">
        <v>321</v>
      </c>
      <c r="E24" s="9" t="s">
        <v>67</v>
      </c>
      <c r="F24" s="8" t="s">
        <v>4</v>
      </c>
      <c r="G24" s="8" t="s">
        <v>5</v>
      </c>
      <c r="H24" s="9" t="s">
        <v>193</v>
      </c>
      <c r="I24" s="8">
        <v>6</v>
      </c>
      <c r="J24" s="8">
        <v>20</v>
      </c>
      <c r="K24" s="8">
        <v>20</v>
      </c>
      <c r="L24" s="8">
        <v>20</v>
      </c>
      <c r="M24" s="8">
        <v>20</v>
      </c>
      <c r="N24" s="8">
        <v>10</v>
      </c>
      <c r="O24" s="8">
        <v>6</v>
      </c>
      <c r="P24" s="8">
        <f t="shared" si="0"/>
        <v>102</v>
      </c>
      <c r="Q24" s="8"/>
      <c r="R24" s="10">
        <v>159</v>
      </c>
      <c r="S24" s="10">
        <v>67</v>
      </c>
      <c r="T24" s="8">
        <f t="shared" si="1"/>
        <v>0</v>
      </c>
      <c r="V24" s="8"/>
      <c r="W24" s="8"/>
      <c r="X24" s="8"/>
      <c r="Y24" s="8"/>
      <c r="Z24" s="8"/>
      <c r="AA24" s="8"/>
      <c r="AB24" s="8"/>
      <c r="AD24" s="8">
        <f>SUM(I24:O24)</f>
        <v>102</v>
      </c>
    </row>
    <row r="25" spans="1:30" ht="110.1" customHeight="1" x14ac:dyDescent="0.25">
      <c r="A25" s="8" t="s">
        <v>21</v>
      </c>
      <c r="B25" s="9" t="s">
        <v>22</v>
      </c>
      <c r="C25" s="8" t="s">
        <v>319</v>
      </c>
      <c r="D25" s="8" t="s">
        <v>320</v>
      </c>
      <c r="E25" s="9" t="s">
        <v>23</v>
      </c>
      <c r="F25" s="8" t="s">
        <v>4</v>
      </c>
      <c r="G25" s="8" t="s">
        <v>5</v>
      </c>
      <c r="H25" s="9" t="s">
        <v>24</v>
      </c>
      <c r="I25" s="8">
        <v>0</v>
      </c>
      <c r="J25" s="8">
        <v>1</v>
      </c>
      <c r="K25" s="8">
        <v>0</v>
      </c>
      <c r="L25" s="8">
        <v>7</v>
      </c>
      <c r="M25" s="8">
        <v>2</v>
      </c>
      <c r="N25" s="8">
        <v>4</v>
      </c>
      <c r="O25" s="8">
        <v>1</v>
      </c>
      <c r="P25" s="8">
        <f t="shared" si="0"/>
        <v>15</v>
      </c>
      <c r="Q25" s="8"/>
      <c r="R25" s="10">
        <v>169</v>
      </c>
      <c r="S25" s="10">
        <v>70</v>
      </c>
      <c r="T25" s="8">
        <f t="shared" si="1"/>
        <v>0</v>
      </c>
      <c r="V25" s="8"/>
      <c r="W25" s="8"/>
      <c r="X25" s="8"/>
      <c r="Y25" s="8"/>
      <c r="Z25" s="8"/>
      <c r="AA25" s="8"/>
      <c r="AB25" s="8"/>
      <c r="AD25" s="8">
        <f>SUM(I25:O25)</f>
        <v>15</v>
      </c>
    </row>
    <row r="26" spans="1:30" ht="110.1" customHeight="1" x14ac:dyDescent="0.25">
      <c r="A26" s="8" t="s">
        <v>25</v>
      </c>
      <c r="B26" s="9" t="s">
        <v>26</v>
      </c>
      <c r="C26" s="8" t="s">
        <v>319</v>
      </c>
      <c r="D26" s="8" t="s">
        <v>320</v>
      </c>
      <c r="E26" s="9" t="s">
        <v>23</v>
      </c>
      <c r="F26" s="8" t="s">
        <v>4</v>
      </c>
      <c r="G26" s="8" t="s">
        <v>5</v>
      </c>
      <c r="H26" s="9" t="s">
        <v>27</v>
      </c>
      <c r="I26" s="8">
        <v>2</v>
      </c>
      <c r="J26" s="8">
        <v>5</v>
      </c>
      <c r="K26" s="8">
        <v>0</v>
      </c>
      <c r="L26" s="8">
        <v>5</v>
      </c>
      <c r="M26" s="8">
        <v>5</v>
      </c>
      <c r="N26" s="8">
        <v>2</v>
      </c>
      <c r="O26" s="8">
        <v>2</v>
      </c>
      <c r="P26" s="8">
        <f t="shared" si="0"/>
        <v>21</v>
      </c>
      <c r="Q26" s="8"/>
      <c r="R26" s="10">
        <v>169</v>
      </c>
      <c r="S26" s="10">
        <v>70</v>
      </c>
      <c r="T26" s="8">
        <f t="shared" si="1"/>
        <v>0</v>
      </c>
      <c r="V26" s="8"/>
      <c r="W26" s="8"/>
      <c r="X26" s="8"/>
      <c r="Y26" s="8"/>
      <c r="Z26" s="8"/>
      <c r="AA26" s="8"/>
      <c r="AB26" s="8"/>
      <c r="AD26" s="8">
        <f>SUM(I26:O26)</f>
        <v>21</v>
      </c>
    </row>
    <row r="27" spans="1:30" ht="110.1" customHeight="1" x14ac:dyDescent="0.25">
      <c r="A27" s="8" t="s">
        <v>195</v>
      </c>
      <c r="B27" s="9" t="s">
        <v>196</v>
      </c>
      <c r="C27" s="8" t="s">
        <v>319</v>
      </c>
      <c r="D27" s="8" t="s">
        <v>321</v>
      </c>
      <c r="E27" s="9" t="s">
        <v>23</v>
      </c>
      <c r="F27" s="8" t="s">
        <v>4</v>
      </c>
      <c r="G27" s="8" t="s">
        <v>5</v>
      </c>
      <c r="H27" s="9" t="s">
        <v>197</v>
      </c>
      <c r="I27" s="8">
        <v>2</v>
      </c>
      <c r="J27" s="8">
        <v>7</v>
      </c>
      <c r="K27" s="8">
        <v>10</v>
      </c>
      <c r="L27" s="8">
        <v>18</v>
      </c>
      <c r="M27" s="8">
        <v>17</v>
      </c>
      <c r="N27" s="8">
        <v>10</v>
      </c>
      <c r="O27" s="8">
        <v>4</v>
      </c>
      <c r="P27" s="8">
        <f t="shared" si="0"/>
        <v>68</v>
      </c>
      <c r="Q27" s="8"/>
      <c r="R27" s="10">
        <v>129</v>
      </c>
      <c r="S27" s="10">
        <v>55</v>
      </c>
      <c r="T27" s="8">
        <f t="shared" si="1"/>
        <v>0</v>
      </c>
      <c r="V27" s="8"/>
      <c r="W27" s="8"/>
      <c r="X27" s="8"/>
      <c r="Y27" s="8"/>
      <c r="Z27" s="8"/>
      <c r="AA27" s="8"/>
      <c r="AB27" s="8"/>
      <c r="AD27" s="8">
        <f>SUM(I27:O27)</f>
        <v>68</v>
      </c>
    </row>
    <row r="28" spans="1:30" ht="110.1" customHeight="1" x14ac:dyDescent="0.25">
      <c r="A28" s="8" t="s">
        <v>198</v>
      </c>
      <c r="B28" s="9" t="s">
        <v>199</v>
      </c>
      <c r="C28" s="8" t="s">
        <v>319</v>
      </c>
      <c r="D28" s="8" t="s">
        <v>321</v>
      </c>
      <c r="E28" s="9" t="s">
        <v>200</v>
      </c>
      <c r="F28" s="8" t="s">
        <v>4</v>
      </c>
      <c r="G28" s="8" t="s">
        <v>5</v>
      </c>
      <c r="H28" s="9" t="s">
        <v>201</v>
      </c>
      <c r="I28" s="8">
        <v>3</v>
      </c>
      <c r="J28" s="8">
        <v>8</v>
      </c>
      <c r="K28" s="8">
        <v>4</v>
      </c>
      <c r="L28" s="8">
        <v>12</v>
      </c>
      <c r="M28" s="8">
        <v>8</v>
      </c>
      <c r="N28" s="8">
        <v>5</v>
      </c>
      <c r="O28" s="8">
        <v>4</v>
      </c>
      <c r="P28" s="8">
        <f t="shared" si="0"/>
        <v>44</v>
      </c>
      <c r="Q28" s="8"/>
      <c r="R28" s="10">
        <v>159</v>
      </c>
      <c r="S28" s="10">
        <v>66</v>
      </c>
      <c r="T28" s="8">
        <f t="shared" si="1"/>
        <v>0</v>
      </c>
      <c r="V28" s="8"/>
      <c r="W28" s="8"/>
      <c r="X28" s="8"/>
      <c r="Y28" s="8"/>
      <c r="Z28" s="8"/>
      <c r="AA28" s="8"/>
      <c r="AB28" s="8"/>
      <c r="AD28" s="8">
        <f>SUM(I28:O28)</f>
        <v>44</v>
      </c>
    </row>
    <row r="29" spans="1:30" ht="110.1" customHeight="1" x14ac:dyDescent="0.25">
      <c r="A29" s="8" t="s">
        <v>202</v>
      </c>
      <c r="B29" s="9" t="s">
        <v>203</v>
      </c>
      <c r="C29" s="8" t="s">
        <v>319</v>
      </c>
      <c r="D29" s="8" t="s">
        <v>321</v>
      </c>
      <c r="E29" s="9" t="s">
        <v>204</v>
      </c>
      <c r="F29" s="8" t="s">
        <v>4</v>
      </c>
      <c r="G29" s="8" t="s">
        <v>5</v>
      </c>
      <c r="H29" s="9" t="s">
        <v>205</v>
      </c>
      <c r="I29" s="8">
        <v>0</v>
      </c>
      <c r="J29" s="8">
        <v>2</v>
      </c>
      <c r="K29" s="8">
        <v>8</v>
      </c>
      <c r="L29" s="8">
        <v>3</v>
      </c>
      <c r="M29" s="8">
        <v>2</v>
      </c>
      <c r="N29" s="8">
        <v>2</v>
      </c>
      <c r="O29" s="8">
        <v>3</v>
      </c>
      <c r="P29" s="8">
        <f t="shared" si="0"/>
        <v>20</v>
      </c>
      <c r="Q29" s="8"/>
      <c r="R29" s="10">
        <v>169</v>
      </c>
      <c r="S29" s="10">
        <v>70</v>
      </c>
      <c r="T29" s="8">
        <f t="shared" si="1"/>
        <v>0</v>
      </c>
      <c r="V29" s="8"/>
      <c r="W29" s="8"/>
      <c r="X29" s="8"/>
      <c r="Y29" s="8"/>
      <c r="Z29" s="8"/>
      <c r="AA29" s="8"/>
      <c r="AB29" s="8"/>
      <c r="AD29" s="8">
        <f>SUM(I29:O29)</f>
        <v>20</v>
      </c>
    </row>
    <row r="30" spans="1:30" ht="110.1" customHeight="1" x14ac:dyDescent="0.25">
      <c r="A30" s="8" t="s">
        <v>156</v>
      </c>
      <c r="B30" s="9" t="s">
        <v>157</v>
      </c>
      <c r="C30" s="8" t="s">
        <v>319</v>
      </c>
      <c r="D30" s="8" t="s">
        <v>322</v>
      </c>
      <c r="E30" s="9" t="s">
        <v>151</v>
      </c>
      <c r="F30" s="8" t="s">
        <v>122</v>
      </c>
      <c r="G30" s="8" t="s">
        <v>5</v>
      </c>
      <c r="H30" s="9" t="s">
        <v>123</v>
      </c>
      <c r="I30" s="8">
        <v>2</v>
      </c>
      <c r="J30" s="8">
        <v>1</v>
      </c>
      <c r="K30" s="8">
        <v>1</v>
      </c>
      <c r="L30" s="8">
        <v>0</v>
      </c>
      <c r="M30" s="8">
        <v>0</v>
      </c>
      <c r="N30" s="8">
        <v>0</v>
      </c>
      <c r="O30" s="8">
        <v>0</v>
      </c>
      <c r="P30" s="8">
        <f t="shared" si="0"/>
        <v>4</v>
      </c>
      <c r="Q30" s="8"/>
      <c r="R30" s="10">
        <v>299</v>
      </c>
      <c r="S30" s="10">
        <v>124</v>
      </c>
      <c r="T30" s="8">
        <f t="shared" si="1"/>
        <v>0</v>
      </c>
      <c r="V30" s="8"/>
      <c r="W30" s="8"/>
      <c r="X30" s="8"/>
      <c r="Y30" s="8"/>
      <c r="Z30" s="8"/>
      <c r="AA30" s="8"/>
      <c r="AB30" s="8"/>
      <c r="AD30" s="8">
        <f>SUM(I30:O30)</f>
        <v>4</v>
      </c>
    </row>
    <row r="31" spans="1:30" ht="110.1" customHeight="1" x14ac:dyDescent="0.25">
      <c r="A31" s="8" t="s">
        <v>248</v>
      </c>
      <c r="B31" s="9" t="s">
        <v>249</v>
      </c>
      <c r="C31" s="8" t="s">
        <v>319</v>
      </c>
      <c r="D31" s="8" t="s">
        <v>322</v>
      </c>
      <c r="E31" s="9" t="s">
        <v>250</v>
      </c>
      <c r="F31" s="8" t="s">
        <v>122</v>
      </c>
      <c r="G31" s="8" t="s">
        <v>5</v>
      </c>
      <c r="H31" s="9" t="s">
        <v>251</v>
      </c>
      <c r="I31" s="8">
        <v>1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0</v>
      </c>
      <c r="P31" s="8">
        <f t="shared" si="0"/>
        <v>3</v>
      </c>
      <c r="Q31" s="8"/>
      <c r="R31" s="10">
        <v>269</v>
      </c>
      <c r="S31" s="10">
        <v>111</v>
      </c>
      <c r="T31" s="8">
        <f t="shared" si="1"/>
        <v>0</v>
      </c>
      <c r="V31" s="8"/>
      <c r="W31" s="8"/>
      <c r="X31" s="8"/>
      <c r="Y31" s="8"/>
      <c r="Z31" s="8"/>
      <c r="AA31" s="8"/>
      <c r="AB31" s="8"/>
      <c r="AD31" s="8">
        <f>SUM(I31:O31)</f>
        <v>3</v>
      </c>
    </row>
    <row r="32" spans="1:30" ht="110.1" customHeight="1" x14ac:dyDescent="0.25">
      <c r="A32" s="8" t="s">
        <v>252</v>
      </c>
      <c r="B32" s="9" t="s">
        <v>249</v>
      </c>
      <c r="C32" s="8" t="s">
        <v>319</v>
      </c>
      <c r="D32" s="8" t="s">
        <v>322</v>
      </c>
      <c r="E32" s="9" t="s">
        <v>250</v>
      </c>
      <c r="F32" s="8" t="s">
        <v>122</v>
      </c>
      <c r="G32" s="8" t="s">
        <v>5</v>
      </c>
      <c r="H32" s="9" t="s">
        <v>253</v>
      </c>
      <c r="I32" s="8">
        <v>0</v>
      </c>
      <c r="J32" s="8">
        <v>1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f t="shared" si="0"/>
        <v>1</v>
      </c>
      <c r="Q32" s="8"/>
      <c r="R32" s="10">
        <v>269</v>
      </c>
      <c r="S32" s="10">
        <v>111</v>
      </c>
      <c r="T32" s="8">
        <f t="shared" si="1"/>
        <v>0</v>
      </c>
      <c r="V32" s="8"/>
      <c r="W32" s="8"/>
      <c r="X32" s="8"/>
      <c r="Y32" s="8"/>
      <c r="Z32" s="8"/>
      <c r="AA32" s="8"/>
      <c r="AB32" s="8"/>
      <c r="AD32" s="8">
        <f>SUM(I32:O32)</f>
        <v>1</v>
      </c>
    </row>
    <row r="33" spans="1:30" ht="110.1" customHeight="1" x14ac:dyDescent="0.25">
      <c r="A33" s="8" t="s">
        <v>254</v>
      </c>
      <c r="B33" s="9" t="s">
        <v>249</v>
      </c>
      <c r="C33" s="8" t="s">
        <v>319</v>
      </c>
      <c r="D33" s="8" t="s">
        <v>322</v>
      </c>
      <c r="E33" s="9" t="s">
        <v>255</v>
      </c>
      <c r="F33" s="8" t="s">
        <v>122</v>
      </c>
      <c r="G33" s="8" t="s">
        <v>5</v>
      </c>
      <c r="H33" s="9" t="s">
        <v>256</v>
      </c>
      <c r="I33" s="8">
        <v>1</v>
      </c>
      <c r="J33" s="8">
        <v>3</v>
      </c>
      <c r="K33" s="8">
        <v>8</v>
      </c>
      <c r="L33" s="8">
        <v>0</v>
      </c>
      <c r="M33" s="8">
        <v>0</v>
      </c>
      <c r="N33" s="8">
        <v>0</v>
      </c>
      <c r="O33" s="8">
        <v>1</v>
      </c>
      <c r="P33" s="8">
        <f t="shared" si="0"/>
        <v>13</v>
      </c>
      <c r="Q33" s="8"/>
      <c r="R33" s="10">
        <v>329</v>
      </c>
      <c r="S33" s="10">
        <v>136</v>
      </c>
      <c r="T33" s="8">
        <f t="shared" si="1"/>
        <v>0</v>
      </c>
      <c r="V33" s="8"/>
      <c r="W33" s="8"/>
      <c r="X33" s="8"/>
      <c r="Y33" s="8"/>
      <c r="Z33" s="8"/>
      <c r="AA33" s="8"/>
      <c r="AB33" s="8"/>
      <c r="AD33" s="8">
        <f>SUM(I33:O33)</f>
        <v>13</v>
      </c>
    </row>
    <row r="34" spans="1:30" ht="110.1" customHeight="1" x14ac:dyDescent="0.25">
      <c r="A34" s="8" t="s">
        <v>257</v>
      </c>
      <c r="B34" s="9" t="s">
        <v>249</v>
      </c>
      <c r="C34" s="8" t="s">
        <v>319</v>
      </c>
      <c r="D34" s="8" t="s">
        <v>322</v>
      </c>
      <c r="E34" s="9" t="s">
        <v>255</v>
      </c>
      <c r="F34" s="8" t="s">
        <v>122</v>
      </c>
      <c r="G34" s="8" t="s">
        <v>5</v>
      </c>
      <c r="H34" s="9" t="s">
        <v>234</v>
      </c>
      <c r="I34" s="8">
        <v>1</v>
      </c>
      <c r="J34" s="8">
        <v>3</v>
      </c>
      <c r="K34" s="8">
        <v>0</v>
      </c>
      <c r="L34" s="8">
        <v>0</v>
      </c>
      <c r="M34" s="8">
        <v>0</v>
      </c>
      <c r="N34" s="8">
        <v>0</v>
      </c>
      <c r="O34" s="8">
        <v>1</v>
      </c>
      <c r="P34" s="8">
        <f t="shared" si="0"/>
        <v>5</v>
      </c>
      <c r="Q34" s="8"/>
      <c r="R34" s="10">
        <v>329</v>
      </c>
      <c r="S34" s="10">
        <v>136</v>
      </c>
      <c r="T34" s="8">
        <f t="shared" si="1"/>
        <v>0</v>
      </c>
      <c r="V34" s="8"/>
      <c r="W34" s="8"/>
      <c r="X34" s="8"/>
      <c r="Y34" s="8"/>
      <c r="Z34" s="8"/>
      <c r="AA34" s="8"/>
      <c r="AB34" s="8"/>
      <c r="AD34" s="8">
        <f>SUM(I34:O34)</f>
        <v>5</v>
      </c>
    </row>
    <row r="35" spans="1:30" ht="110.1" customHeight="1" x14ac:dyDescent="0.25">
      <c r="A35" s="8" t="s">
        <v>258</v>
      </c>
      <c r="B35" s="9" t="s">
        <v>259</v>
      </c>
      <c r="C35" s="8" t="s">
        <v>319</v>
      </c>
      <c r="D35" s="8" t="s">
        <v>322</v>
      </c>
      <c r="E35" s="9" t="s">
        <v>109</v>
      </c>
      <c r="F35" s="8" t="s">
        <v>122</v>
      </c>
      <c r="G35" s="8" t="s">
        <v>5</v>
      </c>
      <c r="H35" s="9" t="s">
        <v>260</v>
      </c>
      <c r="I35" s="8">
        <v>0</v>
      </c>
      <c r="J35" s="8">
        <v>0</v>
      </c>
      <c r="K35" s="8">
        <v>2</v>
      </c>
      <c r="L35" s="8">
        <v>0</v>
      </c>
      <c r="M35" s="8">
        <v>0</v>
      </c>
      <c r="N35" s="8">
        <v>0</v>
      </c>
      <c r="O35" s="8">
        <v>0</v>
      </c>
      <c r="P35" s="8">
        <f t="shared" si="0"/>
        <v>2</v>
      </c>
      <c r="Q35" s="8"/>
      <c r="R35" s="10">
        <v>239</v>
      </c>
      <c r="S35" s="10">
        <v>99</v>
      </c>
      <c r="T35" s="8">
        <f t="shared" si="1"/>
        <v>0</v>
      </c>
      <c r="V35" s="8"/>
      <c r="W35" s="8"/>
      <c r="X35" s="8"/>
      <c r="Y35" s="8"/>
      <c r="Z35" s="8"/>
      <c r="AA35" s="8"/>
      <c r="AB35" s="8"/>
      <c r="AD35" s="8">
        <f>SUM(I35:O35)</f>
        <v>2</v>
      </c>
    </row>
    <row r="36" spans="1:30" ht="110.1" customHeight="1" x14ac:dyDescent="0.25">
      <c r="A36" s="8" t="s">
        <v>261</v>
      </c>
      <c r="B36" s="9" t="s">
        <v>259</v>
      </c>
      <c r="C36" s="8" t="s">
        <v>319</v>
      </c>
      <c r="D36" s="8" t="s">
        <v>322</v>
      </c>
      <c r="E36" s="9" t="s">
        <v>109</v>
      </c>
      <c r="F36" s="8" t="s">
        <v>122</v>
      </c>
      <c r="G36" s="8" t="s">
        <v>5</v>
      </c>
      <c r="H36" s="9" t="s">
        <v>262</v>
      </c>
      <c r="I36" s="8">
        <v>1</v>
      </c>
      <c r="J36" s="8">
        <v>3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f t="shared" si="0"/>
        <v>5</v>
      </c>
      <c r="Q36" s="8"/>
      <c r="R36" s="10">
        <v>239</v>
      </c>
      <c r="S36" s="10">
        <v>99</v>
      </c>
      <c r="T36" s="8">
        <f t="shared" si="1"/>
        <v>0</v>
      </c>
      <c r="V36" s="8"/>
      <c r="W36" s="8"/>
      <c r="X36" s="8"/>
      <c r="Y36" s="8"/>
      <c r="Z36" s="8"/>
      <c r="AA36" s="8"/>
      <c r="AB36" s="8"/>
      <c r="AD36" s="8">
        <f>SUM(I36:O36)</f>
        <v>5</v>
      </c>
    </row>
    <row r="37" spans="1:30" ht="110.1" customHeight="1" x14ac:dyDescent="0.25">
      <c r="A37" s="8" t="s">
        <v>263</v>
      </c>
      <c r="B37" s="9" t="s">
        <v>259</v>
      </c>
      <c r="C37" s="8" t="s">
        <v>319</v>
      </c>
      <c r="D37" s="8" t="s">
        <v>322</v>
      </c>
      <c r="E37" s="9" t="s">
        <v>255</v>
      </c>
      <c r="F37" s="8" t="s">
        <v>122</v>
      </c>
      <c r="G37" s="8" t="s">
        <v>5</v>
      </c>
      <c r="H37" s="9" t="s">
        <v>264</v>
      </c>
      <c r="I37" s="8">
        <v>2</v>
      </c>
      <c r="J37" s="8">
        <v>4</v>
      </c>
      <c r="K37" s="8">
        <v>0</v>
      </c>
      <c r="L37" s="8">
        <v>3</v>
      </c>
      <c r="M37" s="8">
        <v>2</v>
      </c>
      <c r="N37" s="8">
        <v>2</v>
      </c>
      <c r="O37" s="8">
        <v>2</v>
      </c>
      <c r="P37" s="8">
        <f t="shared" si="0"/>
        <v>15</v>
      </c>
      <c r="Q37" s="8"/>
      <c r="R37" s="10">
        <v>329</v>
      </c>
      <c r="S37" s="10">
        <v>136</v>
      </c>
      <c r="T37" s="8">
        <f t="shared" si="1"/>
        <v>0</v>
      </c>
      <c r="V37" s="8"/>
      <c r="W37" s="8"/>
      <c r="X37" s="8"/>
      <c r="Y37" s="8"/>
      <c r="Z37" s="8"/>
      <c r="AA37" s="8"/>
      <c r="AB37" s="8"/>
      <c r="AD37" s="8">
        <f>SUM(I37:O37)</f>
        <v>15</v>
      </c>
    </row>
    <row r="38" spans="1:30" ht="110.1" customHeight="1" x14ac:dyDescent="0.25">
      <c r="A38" s="8" t="s">
        <v>265</v>
      </c>
      <c r="B38" s="9" t="s">
        <v>259</v>
      </c>
      <c r="C38" s="8" t="s">
        <v>319</v>
      </c>
      <c r="D38" s="8" t="s">
        <v>322</v>
      </c>
      <c r="E38" s="9" t="s">
        <v>255</v>
      </c>
      <c r="F38" s="8" t="s">
        <v>122</v>
      </c>
      <c r="G38" s="8" t="s">
        <v>5</v>
      </c>
      <c r="H38" s="9" t="s">
        <v>266</v>
      </c>
      <c r="I38" s="8">
        <v>1</v>
      </c>
      <c r="J38" s="8">
        <v>1</v>
      </c>
      <c r="K38" s="8">
        <v>0</v>
      </c>
      <c r="L38" s="8">
        <v>0</v>
      </c>
      <c r="M38" s="8">
        <v>1</v>
      </c>
      <c r="N38" s="8">
        <v>0</v>
      </c>
      <c r="O38" s="8">
        <v>0</v>
      </c>
      <c r="P38" s="8">
        <f t="shared" si="0"/>
        <v>3</v>
      </c>
      <c r="Q38" s="8"/>
      <c r="R38" s="10">
        <v>329</v>
      </c>
      <c r="S38" s="10">
        <v>136</v>
      </c>
      <c r="T38" s="8">
        <f t="shared" si="1"/>
        <v>0</v>
      </c>
      <c r="V38" s="8"/>
      <c r="W38" s="8"/>
      <c r="X38" s="8"/>
      <c r="Y38" s="8"/>
      <c r="Z38" s="8"/>
      <c r="AA38" s="8"/>
      <c r="AB38" s="8"/>
      <c r="AD38" s="8">
        <f>SUM(I38:O38)</f>
        <v>3</v>
      </c>
    </row>
    <row r="39" spans="1:30" ht="110.1" customHeight="1" x14ac:dyDescent="0.25">
      <c r="A39" s="8" t="s">
        <v>267</v>
      </c>
      <c r="B39" s="9" t="s">
        <v>154</v>
      </c>
      <c r="C39" s="8" t="s">
        <v>319</v>
      </c>
      <c r="D39" s="8" t="s">
        <v>322</v>
      </c>
      <c r="E39" s="9" t="s">
        <v>255</v>
      </c>
      <c r="F39" s="8" t="s">
        <v>122</v>
      </c>
      <c r="G39" s="8" t="s">
        <v>5</v>
      </c>
      <c r="H39" s="9" t="s">
        <v>268</v>
      </c>
      <c r="I39" s="8">
        <v>0</v>
      </c>
      <c r="J39" s="8">
        <v>1</v>
      </c>
      <c r="K39" s="8">
        <v>6</v>
      </c>
      <c r="L39" s="8">
        <v>1</v>
      </c>
      <c r="M39" s="8">
        <v>1</v>
      </c>
      <c r="N39" s="8">
        <v>1</v>
      </c>
      <c r="O39" s="8">
        <v>0</v>
      </c>
      <c r="P39" s="8">
        <f t="shared" si="0"/>
        <v>10</v>
      </c>
      <c r="Q39" s="8"/>
      <c r="R39" s="10">
        <v>799</v>
      </c>
      <c r="S39" s="10">
        <v>330</v>
      </c>
      <c r="T39" s="8">
        <f t="shared" si="1"/>
        <v>0</v>
      </c>
      <c r="V39" s="8"/>
      <c r="W39" s="8"/>
      <c r="X39" s="8"/>
      <c r="Y39" s="8"/>
      <c r="Z39" s="8"/>
      <c r="AA39" s="8"/>
      <c r="AB39" s="8"/>
      <c r="AD39" s="8">
        <f>SUM(I39:O39)</f>
        <v>10</v>
      </c>
    </row>
    <row r="40" spans="1:30" ht="110.1" customHeight="1" x14ac:dyDescent="0.25">
      <c r="A40" s="8" t="s">
        <v>269</v>
      </c>
      <c r="B40" s="9" t="s">
        <v>154</v>
      </c>
      <c r="C40" s="8" t="s">
        <v>319</v>
      </c>
      <c r="D40" s="8" t="s">
        <v>322</v>
      </c>
      <c r="E40" s="9" t="s">
        <v>255</v>
      </c>
      <c r="F40" s="8" t="s">
        <v>122</v>
      </c>
      <c r="G40" s="8" t="s">
        <v>5</v>
      </c>
      <c r="H40" s="9" t="s">
        <v>270</v>
      </c>
      <c r="I40" s="8">
        <v>0</v>
      </c>
      <c r="J40" s="8">
        <v>1</v>
      </c>
      <c r="K40" s="8">
        <v>0</v>
      </c>
      <c r="L40" s="8">
        <v>2</v>
      </c>
      <c r="M40" s="8">
        <v>2</v>
      </c>
      <c r="N40" s="8">
        <v>1</v>
      </c>
      <c r="O40" s="8">
        <v>0</v>
      </c>
      <c r="P40" s="8">
        <f t="shared" si="0"/>
        <v>6</v>
      </c>
      <c r="Q40" s="8"/>
      <c r="R40" s="10">
        <v>799</v>
      </c>
      <c r="S40" s="10">
        <v>330</v>
      </c>
      <c r="T40" s="8">
        <f t="shared" si="1"/>
        <v>0</v>
      </c>
      <c r="V40" s="8"/>
      <c r="W40" s="8"/>
      <c r="X40" s="8"/>
      <c r="Y40" s="8"/>
      <c r="Z40" s="8"/>
      <c r="AA40" s="8"/>
      <c r="AB40" s="8"/>
      <c r="AD40" s="8">
        <f>SUM(I40:O40)</f>
        <v>6</v>
      </c>
    </row>
    <row r="41" spans="1:30" ht="110.1" customHeight="1" x14ac:dyDescent="0.25">
      <c r="A41" s="8" t="s">
        <v>271</v>
      </c>
      <c r="B41" s="9" t="s">
        <v>154</v>
      </c>
      <c r="C41" s="8" t="s">
        <v>319</v>
      </c>
      <c r="D41" s="8" t="s">
        <v>322</v>
      </c>
      <c r="E41" s="9" t="s">
        <v>255</v>
      </c>
      <c r="F41" s="8" t="s">
        <v>122</v>
      </c>
      <c r="G41" s="8" t="s">
        <v>5</v>
      </c>
      <c r="H41" s="9" t="s">
        <v>270</v>
      </c>
      <c r="I41" s="8">
        <v>0</v>
      </c>
      <c r="J41" s="8">
        <v>1</v>
      </c>
      <c r="K41" s="8">
        <v>3</v>
      </c>
      <c r="L41" s="8">
        <v>1</v>
      </c>
      <c r="M41" s="8">
        <v>1</v>
      </c>
      <c r="N41" s="8">
        <v>1</v>
      </c>
      <c r="O41" s="8">
        <v>0</v>
      </c>
      <c r="P41" s="8">
        <f t="shared" si="0"/>
        <v>7</v>
      </c>
      <c r="Q41" s="8"/>
      <c r="R41" s="10">
        <v>799</v>
      </c>
      <c r="S41" s="10">
        <v>330</v>
      </c>
      <c r="T41" s="8">
        <f t="shared" si="1"/>
        <v>0</v>
      </c>
      <c r="V41" s="8"/>
      <c r="W41" s="8"/>
      <c r="X41" s="8"/>
      <c r="Y41" s="8"/>
      <c r="Z41" s="8"/>
      <c r="AA41" s="8"/>
      <c r="AB41" s="8"/>
      <c r="AD41" s="8">
        <f>SUM(I41:O41)</f>
        <v>7</v>
      </c>
    </row>
    <row r="42" spans="1:30" ht="110.1" customHeight="1" x14ac:dyDescent="0.25">
      <c r="A42" s="8" t="s">
        <v>272</v>
      </c>
      <c r="B42" s="9" t="s">
        <v>273</v>
      </c>
      <c r="C42" s="8" t="s">
        <v>319</v>
      </c>
      <c r="D42" s="8" t="s">
        <v>322</v>
      </c>
      <c r="E42" s="9" t="s">
        <v>250</v>
      </c>
      <c r="F42" s="8" t="s">
        <v>122</v>
      </c>
      <c r="G42" s="8" t="s">
        <v>5</v>
      </c>
      <c r="H42" s="9" t="s">
        <v>274</v>
      </c>
      <c r="I42" s="8">
        <v>1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f t="shared" si="0"/>
        <v>1</v>
      </c>
      <c r="Q42" s="8"/>
      <c r="R42" s="10">
        <v>439</v>
      </c>
      <c r="S42" s="10">
        <v>181</v>
      </c>
      <c r="T42" s="8">
        <f t="shared" si="1"/>
        <v>0</v>
      </c>
      <c r="V42" s="8"/>
      <c r="W42" s="8"/>
      <c r="X42" s="8"/>
      <c r="Y42" s="8"/>
      <c r="Z42" s="8"/>
      <c r="AA42" s="8"/>
      <c r="AB42" s="8"/>
      <c r="AD42" s="8">
        <f>SUM(I42:O42)</f>
        <v>1</v>
      </c>
    </row>
    <row r="43" spans="1:30" ht="110.1" customHeight="1" x14ac:dyDescent="0.25">
      <c r="A43" s="8" t="s">
        <v>206</v>
      </c>
      <c r="B43" s="9" t="s">
        <v>203</v>
      </c>
      <c r="C43" s="8" t="s">
        <v>319</v>
      </c>
      <c r="D43" s="8" t="s">
        <v>321</v>
      </c>
      <c r="E43" s="9" t="s">
        <v>188</v>
      </c>
      <c r="F43" s="8" t="s">
        <v>4</v>
      </c>
      <c r="G43" s="8" t="s">
        <v>5</v>
      </c>
      <c r="H43" s="9" t="s">
        <v>207</v>
      </c>
      <c r="I43" s="8">
        <v>0</v>
      </c>
      <c r="J43" s="8">
        <v>1</v>
      </c>
      <c r="K43" s="8">
        <v>1</v>
      </c>
      <c r="L43" s="8">
        <v>0</v>
      </c>
      <c r="M43" s="8">
        <v>0</v>
      </c>
      <c r="N43" s="8">
        <v>0</v>
      </c>
      <c r="O43" s="8">
        <v>1</v>
      </c>
      <c r="P43" s="8">
        <f t="shared" si="0"/>
        <v>3</v>
      </c>
      <c r="Q43" s="8"/>
      <c r="R43" s="10">
        <v>169</v>
      </c>
      <c r="S43" s="10">
        <v>70</v>
      </c>
      <c r="T43" s="8">
        <f t="shared" si="1"/>
        <v>0</v>
      </c>
      <c r="V43" s="8"/>
      <c r="W43" s="8"/>
      <c r="X43" s="8"/>
      <c r="Y43" s="8"/>
      <c r="Z43" s="8"/>
      <c r="AA43" s="8"/>
      <c r="AB43" s="8"/>
      <c r="AD43" s="8">
        <f>SUM(I43:O43)</f>
        <v>3</v>
      </c>
    </row>
    <row r="44" spans="1:30" ht="110.1" customHeight="1" x14ac:dyDescent="0.25">
      <c r="A44" s="8" t="s">
        <v>208</v>
      </c>
      <c r="B44" s="9" t="s">
        <v>203</v>
      </c>
      <c r="C44" s="8" t="s">
        <v>319</v>
      </c>
      <c r="D44" s="8" t="s">
        <v>321</v>
      </c>
      <c r="E44" s="9" t="s">
        <v>209</v>
      </c>
      <c r="F44" s="8" t="s">
        <v>4</v>
      </c>
      <c r="G44" s="8" t="s">
        <v>5</v>
      </c>
      <c r="H44" s="9" t="s">
        <v>165</v>
      </c>
      <c r="I44" s="8">
        <v>1</v>
      </c>
      <c r="J44" s="8">
        <v>2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f t="shared" si="0"/>
        <v>3</v>
      </c>
      <c r="Q44" s="8"/>
      <c r="R44" s="10">
        <v>169</v>
      </c>
      <c r="S44" s="10">
        <v>70</v>
      </c>
      <c r="T44" s="8">
        <f t="shared" si="1"/>
        <v>0</v>
      </c>
      <c r="V44" s="8"/>
      <c r="W44" s="8"/>
      <c r="X44" s="8"/>
      <c r="Y44" s="8"/>
      <c r="Z44" s="8"/>
      <c r="AA44" s="8"/>
      <c r="AB44" s="8"/>
      <c r="AD44" s="8">
        <f>SUM(I44:O44)</f>
        <v>3</v>
      </c>
    </row>
    <row r="45" spans="1:30" ht="110.1" customHeight="1" x14ac:dyDescent="0.25">
      <c r="A45" s="8" t="s">
        <v>210</v>
      </c>
      <c r="B45" s="9" t="s">
        <v>211</v>
      </c>
      <c r="C45" s="8" t="s">
        <v>319</v>
      </c>
      <c r="D45" s="8" t="s">
        <v>321</v>
      </c>
      <c r="E45" s="9" t="s">
        <v>160</v>
      </c>
      <c r="F45" s="8" t="s">
        <v>4</v>
      </c>
      <c r="G45" s="8" t="s">
        <v>5</v>
      </c>
      <c r="H45" s="9" t="s">
        <v>212</v>
      </c>
      <c r="I45" s="8">
        <v>0</v>
      </c>
      <c r="J45" s="8">
        <v>4</v>
      </c>
      <c r="K45" s="8">
        <v>0</v>
      </c>
      <c r="L45" s="8">
        <v>2</v>
      </c>
      <c r="M45" s="8">
        <v>4</v>
      </c>
      <c r="N45" s="8">
        <v>1</v>
      </c>
      <c r="O45" s="8">
        <v>1</v>
      </c>
      <c r="P45" s="8">
        <f t="shared" si="0"/>
        <v>12</v>
      </c>
      <c r="Q45" s="8"/>
      <c r="R45" s="10">
        <v>159</v>
      </c>
      <c r="S45" s="10">
        <v>66</v>
      </c>
      <c r="T45" s="8">
        <f t="shared" si="1"/>
        <v>0</v>
      </c>
      <c r="V45" s="8"/>
      <c r="W45" s="8"/>
      <c r="X45" s="8"/>
      <c r="Y45" s="8"/>
      <c r="Z45" s="8"/>
      <c r="AA45" s="8"/>
      <c r="AB45" s="8"/>
      <c r="AD45" s="8">
        <f>SUM(I45:O45)</f>
        <v>12</v>
      </c>
    </row>
    <row r="46" spans="1:30" ht="110.1" customHeight="1" x14ac:dyDescent="0.25">
      <c r="A46" s="8" t="s">
        <v>213</v>
      </c>
      <c r="B46" s="9" t="s">
        <v>214</v>
      </c>
      <c r="C46" s="8" t="s">
        <v>319</v>
      </c>
      <c r="D46" s="8" t="s">
        <v>321</v>
      </c>
      <c r="E46" s="9" t="s">
        <v>160</v>
      </c>
      <c r="F46" s="8" t="s">
        <v>4</v>
      </c>
      <c r="G46" s="8" t="s">
        <v>5</v>
      </c>
      <c r="H46" s="9" t="s">
        <v>215</v>
      </c>
      <c r="I46" s="8">
        <v>1</v>
      </c>
      <c r="J46" s="8">
        <v>2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f t="shared" si="0"/>
        <v>3</v>
      </c>
      <c r="Q46" s="8"/>
      <c r="R46" s="10">
        <v>159</v>
      </c>
      <c r="S46" s="10">
        <v>66</v>
      </c>
      <c r="T46" s="8">
        <f t="shared" si="1"/>
        <v>0</v>
      </c>
      <c r="V46" s="8"/>
      <c r="W46" s="8"/>
      <c r="X46" s="8"/>
      <c r="Y46" s="8"/>
      <c r="Z46" s="8"/>
      <c r="AA46" s="8"/>
      <c r="AB46" s="8"/>
      <c r="AD46" s="8">
        <f>SUM(I46:O46)</f>
        <v>3</v>
      </c>
    </row>
    <row r="47" spans="1:30" ht="110.1" customHeight="1" x14ac:dyDescent="0.25">
      <c r="A47" s="8" t="s">
        <v>216</v>
      </c>
      <c r="B47" s="9" t="s">
        <v>323</v>
      </c>
      <c r="C47" s="8" t="s">
        <v>319</v>
      </c>
      <c r="D47" s="8" t="s">
        <v>321</v>
      </c>
      <c r="E47" s="9" t="s">
        <v>200</v>
      </c>
      <c r="F47" s="8" t="s">
        <v>4</v>
      </c>
      <c r="G47" s="8" t="s">
        <v>5</v>
      </c>
      <c r="H47" s="9" t="s">
        <v>215</v>
      </c>
      <c r="I47" s="8">
        <v>4</v>
      </c>
      <c r="J47" s="8">
        <v>9</v>
      </c>
      <c r="K47" s="8">
        <v>3</v>
      </c>
      <c r="L47" s="8">
        <v>13</v>
      </c>
      <c r="M47" s="8">
        <v>13</v>
      </c>
      <c r="N47" s="8">
        <v>6</v>
      </c>
      <c r="O47" s="8">
        <v>2</v>
      </c>
      <c r="P47" s="8">
        <f t="shared" si="0"/>
        <v>50</v>
      </c>
      <c r="Q47" s="8"/>
      <c r="R47" s="10">
        <v>179</v>
      </c>
      <c r="S47" s="10">
        <v>74</v>
      </c>
      <c r="T47" s="8">
        <f t="shared" si="1"/>
        <v>0</v>
      </c>
      <c r="V47" s="8"/>
      <c r="W47" s="8"/>
      <c r="X47" s="8"/>
      <c r="Y47" s="8"/>
      <c r="Z47" s="8"/>
      <c r="AA47" s="8"/>
      <c r="AB47" s="8"/>
      <c r="AD47" s="8">
        <f>SUM(I47:O47)</f>
        <v>50</v>
      </c>
    </row>
    <row r="48" spans="1:30" ht="110.1" customHeight="1" x14ac:dyDescent="0.25">
      <c r="A48" s="8" t="s">
        <v>217</v>
      </c>
      <c r="B48" s="9" t="s">
        <v>218</v>
      </c>
      <c r="C48" s="8" t="s">
        <v>319</v>
      </c>
      <c r="D48" s="8" t="s">
        <v>321</v>
      </c>
      <c r="E48" s="9" t="s">
        <v>160</v>
      </c>
      <c r="F48" s="8" t="s">
        <v>4</v>
      </c>
      <c r="G48" s="8" t="s">
        <v>5</v>
      </c>
      <c r="H48" s="9" t="s">
        <v>219</v>
      </c>
      <c r="I48" s="8">
        <v>2</v>
      </c>
      <c r="J48" s="8">
        <v>6</v>
      </c>
      <c r="K48" s="8">
        <v>5</v>
      </c>
      <c r="L48" s="8">
        <v>6</v>
      </c>
      <c r="M48" s="8">
        <v>6</v>
      </c>
      <c r="N48" s="8">
        <v>1</v>
      </c>
      <c r="O48" s="8">
        <v>1</v>
      </c>
      <c r="P48" s="8">
        <f t="shared" si="0"/>
        <v>27</v>
      </c>
      <c r="Q48" s="8"/>
      <c r="R48" s="10">
        <v>149</v>
      </c>
      <c r="S48" s="10">
        <v>62</v>
      </c>
      <c r="T48" s="8">
        <f t="shared" si="1"/>
        <v>0</v>
      </c>
      <c r="V48" s="8"/>
      <c r="W48" s="8"/>
      <c r="X48" s="8"/>
      <c r="Y48" s="8"/>
      <c r="Z48" s="8"/>
      <c r="AA48" s="8"/>
      <c r="AB48" s="8"/>
      <c r="AD48" s="8">
        <f>SUM(I48:O48)</f>
        <v>27</v>
      </c>
    </row>
    <row r="49" spans="1:30" ht="110.1" customHeight="1" x14ac:dyDescent="0.25">
      <c r="A49" s="8" t="s">
        <v>220</v>
      </c>
      <c r="B49" s="9" t="s">
        <v>221</v>
      </c>
      <c r="C49" s="8" t="s">
        <v>319</v>
      </c>
      <c r="D49" s="8" t="s">
        <v>321</v>
      </c>
      <c r="E49" s="9" t="s">
        <v>222</v>
      </c>
      <c r="F49" s="8" t="s">
        <v>4</v>
      </c>
      <c r="G49" s="8" t="s">
        <v>5</v>
      </c>
      <c r="H49" s="9" t="s">
        <v>223</v>
      </c>
      <c r="I49" s="8">
        <v>0</v>
      </c>
      <c r="J49" s="8">
        <v>4</v>
      </c>
      <c r="K49" s="8">
        <v>0</v>
      </c>
      <c r="L49" s="8">
        <v>5</v>
      </c>
      <c r="M49" s="8">
        <v>1</v>
      </c>
      <c r="N49" s="8">
        <v>3</v>
      </c>
      <c r="O49" s="8">
        <v>2</v>
      </c>
      <c r="P49" s="8">
        <f t="shared" si="0"/>
        <v>15</v>
      </c>
      <c r="Q49" s="8"/>
      <c r="R49" s="10">
        <v>179</v>
      </c>
      <c r="S49" s="10">
        <v>74</v>
      </c>
      <c r="T49" s="8">
        <f t="shared" si="1"/>
        <v>0</v>
      </c>
      <c r="V49" s="8"/>
      <c r="W49" s="8"/>
      <c r="X49" s="8"/>
      <c r="Y49" s="8"/>
      <c r="Z49" s="8"/>
      <c r="AA49" s="8"/>
      <c r="AB49" s="8"/>
      <c r="AD49" s="8">
        <f>SUM(I49:O49)</f>
        <v>15</v>
      </c>
    </row>
    <row r="50" spans="1:30" ht="110.1" customHeight="1" x14ac:dyDescent="0.25">
      <c r="A50" s="8" t="s">
        <v>224</v>
      </c>
      <c r="B50" s="9" t="s">
        <v>225</v>
      </c>
      <c r="C50" s="8" t="s">
        <v>319</v>
      </c>
      <c r="D50" s="8" t="s">
        <v>321</v>
      </c>
      <c r="E50" s="9" t="s">
        <v>164</v>
      </c>
      <c r="F50" s="8" t="s">
        <v>4</v>
      </c>
      <c r="G50" s="8" t="s">
        <v>5</v>
      </c>
      <c r="H50" s="9" t="s">
        <v>226</v>
      </c>
      <c r="I50" s="8">
        <v>1</v>
      </c>
      <c r="J50" s="8">
        <v>2</v>
      </c>
      <c r="K50" s="8">
        <v>0</v>
      </c>
      <c r="L50" s="8">
        <v>6</v>
      </c>
      <c r="M50" s="8">
        <v>4</v>
      </c>
      <c r="N50" s="8">
        <v>0</v>
      </c>
      <c r="O50" s="8">
        <v>4</v>
      </c>
      <c r="P50" s="8">
        <f t="shared" si="0"/>
        <v>17</v>
      </c>
      <c r="Q50" s="8"/>
      <c r="R50" s="10">
        <v>159</v>
      </c>
      <c r="S50" s="10">
        <v>67</v>
      </c>
      <c r="T50" s="8">
        <f t="shared" si="1"/>
        <v>0</v>
      </c>
      <c r="V50" s="8"/>
      <c r="W50" s="8"/>
      <c r="X50" s="8"/>
      <c r="Y50" s="8"/>
      <c r="Z50" s="8"/>
      <c r="AA50" s="8"/>
      <c r="AB50" s="8"/>
      <c r="AD50" s="8">
        <f>SUM(I50:O50)</f>
        <v>17</v>
      </c>
    </row>
    <row r="51" spans="1:30" ht="110.1" customHeight="1" x14ac:dyDescent="0.25">
      <c r="A51" s="8" t="s">
        <v>227</v>
      </c>
      <c r="B51" s="9" t="s">
        <v>228</v>
      </c>
      <c r="C51" s="8" t="s">
        <v>319</v>
      </c>
      <c r="D51" s="8" t="s">
        <v>321</v>
      </c>
      <c r="E51" s="9" t="s">
        <v>160</v>
      </c>
      <c r="F51" s="8" t="s">
        <v>4</v>
      </c>
      <c r="G51" s="8" t="s">
        <v>5</v>
      </c>
      <c r="H51" s="9" t="s">
        <v>161</v>
      </c>
      <c r="I51" s="8">
        <v>0</v>
      </c>
      <c r="J51" s="8">
        <v>5</v>
      </c>
      <c r="K51" s="8">
        <v>0</v>
      </c>
      <c r="L51" s="8">
        <v>10</v>
      </c>
      <c r="M51" s="8">
        <v>5</v>
      </c>
      <c r="N51" s="8">
        <v>3</v>
      </c>
      <c r="O51" s="8">
        <v>0</v>
      </c>
      <c r="P51" s="8">
        <f t="shared" si="0"/>
        <v>23</v>
      </c>
      <c r="Q51" s="8"/>
      <c r="R51" s="10">
        <v>159</v>
      </c>
      <c r="S51" s="10">
        <v>67</v>
      </c>
      <c r="T51" s="8">
        <f t="shared" si="1"/>
        <v>0</v>
      </c>
      <c r="V51" s="8"/>
      <c r="W51" s="8"/>
      <c r="X51" s="8"/>
      <c r="Y51" s="8"/>
      <c r="Z51" s="8"/>
      <c r="AA51" s="8"/>
      <c r="AB51" s="8"/>
      <c r="AD51" s="8">
        <f>SUM(I51:O51)</f>
        <v>23</v>
      </c>
    </row>
    <row r="52" spans="1:30" ht="110.1" customHeight="1" x14ac:dyDescent="0.25">
      <c r="A52" s="8" t="s">
        <v>229</v>
      </c>
      <c r="B52" s="9" t="s">
        <v>324</v>
      </c>
      <c r="C52" s="8" t="s">
        <v>319</v>
      </c>
      <c r="D52" s="8" t="s">
        <v>321</v>
      </c>
      <c r="E52" s="9" t="s">
        <v>160</v>
      </c>
      <c r="F52" s="8" t="s">
        <v>4</v>
      </c>
      <c r="G52" s="8" t="s">
        <v>5</v>
      </c>
      <c r="H52" s="9" t="s">
        <v>161</v>
      </c>
      <c r="I52" s="8">
        <v>3</v>
      </c>
      <c r="J52" s="8">
        <v>10</v>
      </c>
      <c r="K52" s="8">
        <v>0</v>
      </c>
      <c r="L52" s="8">
        <v>12</v>
      </c>
      <c r="M52" s="8">
        <v>10</v>
      </c>
      <c r="N52" s="8">
        <v>5</v>
      </c>
      <c r="O52" s="8">
        <v>4</v>
      </c>
      <c r="P52" s="8">
        <f t="shared" si="0"/>
        <v>44</v>
      </c>
      <c r="Q52" s="8"/>
      <c r="R52" s="10">
        <v>159</v>
      </c>
      <c r="S52" s="10">
        <v>67</v>
      </c>
      <c r="T52" s="8">
        <f t="shared" si="1"/>
        <v>0</v>
      </c>
      <c r="V52" s="8"/>
      <c r="W52" s="8"/>
      <c r="X52" s="8"/>
      <c r="Y52" s="8"/>
      <c r="Z52" s="8"/>
      <c r="AA52" s="8"/>
      <c r="AB52" s="8"/>
      <c r="AD52" s="8">
        <f>SUM(I52:O52)</f>
        <v>44</v>
      </c>
    </row>
    <row r="53" spans="1:30" ht="110.1" customHeight="1" x14ac:dyDescent="0.25">
      <c r="A53" s="8" t="s">
        <v>230</v>
      </c>
      <c r="B53" s="9" t="s">
        <v>231</v>
      </c>
      <c r="C53" s="8" t="s">
        <v>319</v>
      </c>
      <c r="D53" s="8" t="s">
        <v>321</v>
      </c>
      <c r="E53" s="9" t="s">
        <v>164</v>
      </c>
      <c r="F53" s="8" t="s">
        <v>4</v>
      </c>
      <c r="G53" s="8" t="s">
        <v>5</v>
      </c>
      <c r="H53" s="9" t="s">
        <v>226</v>
      </c>
      <c r="I53" s="8">
        <v>3</v>
      </c>
      <c r="J53" s="8">
        <v>6</v>
      </c>
      <c r="K53" s="8">
        <v>2</v>
      </c>
      <c r="L53" s="8">
        <v>6</v>
      </c>
      <c r="M53" s="8">
        <v>2</v>
      </c>
      <c r="N53" s="8">
        <v>2</v>
      </c>
      <c r="O53" s="8">
        <v>2</v>
      </c>
      <c r="P53" s="8">
        <f t="shared" si="0"/>
        <v>23</v>
      </c>
      <c r="Q53" s="8"/>
      <c r="R53" s="10">
        <v>139</v>
      </c>
      <c r="S53" s="10">
        <v>59</v>
      </c>
      <c r="T53" s="8">
        <f t="shared" si="1"/>
        <v>0</v>
      </c>
      <c r="V53" s="8"/>
      <c r="W53" s="8"/>
      <c r="X53" s="8"/>
      <c r="Y53" s="8"/>
      <c r="Z53" s="8"/>
      <c r="AA53" s="8"/>
      <c r="AB53" s="8"/>
      <c r="AD53" s="8">
        <f>SUM(I53:O53)</f>
        <v>23</v>
      </c>
    </row>
    <row r="54" spans="1:30" ht="110.1" customHeight="1" x14ac:dyDescent="0.25">
      <c r="A54" s="8" t="s">
        <v>232</v>
      </c>
      <c r="B54" s="9" t="s">
        <v>233</v>
      </c>
      <c r="C54" s="8" t="s">
        <v>319</v>
      </c>
      <c r="D54" s="8" t="s">
        <v>321</v>
      </c>
      <c r="E54" s="9" t="s">
        <v>160</v>
      </c>
      <c r="F54" s="8" t="s">
        <v>4</v>
      </c>
      <c r="G54" s="8" t="s">
        <v>5</v>
      </c>
      <c r="H54" s="9" t="s">
        <v>51</v>
      </c>
      <c r="I54" s="8">
        <v>0</v>
      </c>
      <c r="J54" s="8">
        <v>4</v>
      </c>
      <c r="K54" s="8">
        <v>0</v>
      </c>
      <c r="L54" s="8">
        <v>0</v>
      </c>
      <c r="M54" s="8">
        <v>0</v>
      </c>
      <c r="N54" s="8">
        <v>0</v>
      </c>
      <c r="O54" s="8">
        <v>2</v>
      </c>
      <c r="P54" s="8">
        <f t="shared" si="0"/>
        <v>6</v>
      </c>
      <c r="Q54" s="8"/>
      <c r="R54" s="10">
        <v>189</v>
      </c>
      <c r="S54" s="10">
        <v>80</v>
      </c>
      <c r="T54" s="8">
        <f t="shared" si="1"/>
        <v>0</v>
      </c>
      <c r="V54" s="8"/>
      <c r="W54" s="8"/>
      <c r="X54" s="8"/>
      <c r="Y54" s="8"/>
      <c r="Z54" s="8"/>
      <c r="AA54" s="8"/>
      <c r="AB54" s="8"/>
      <c r="AD54" s="8">
        <f>SUM(I54:O54)</f>
        <v>6</v>
      </c>
    </row>
    <row r="55" spans="1:30" ht="110.1" customHeight="1" x14ac:dyDescent="0.25">
      <c r="A55" s="8" t="s">
        <v>235</v>
      </c>
      <c r="B55" s="9" t="s">
        <v>236</v>
      </c>
      <c r="C55" s="8" t="s">
        <v>319</v>
      </c>
      <c r="D55" s="8" t="s">
        <v>321</v>
      </c>
      <c r="E55" s="9" t="s">
        <v>160</v>
      </c>
      <c r="F55" s="8" t="s">
        <v>4</v>
      </c>
      <c r="G55" s="8" t="s">
        <v>5</v>
      </c>
      <c r="H55" s="9" t="s">
        <v>237</v>
      </c>
      <c r="I55" s="8">
        <v>2</v>
      </c>
      <c r="J55" s="8">
        <v>8</v>
      </c>
      <c r="K55" s="8">
        <v>4</v>
      </c>
      <c r="L55" s="8">
        <v>15</v>
      </c>
      <c r="M55" s="8">
        <v>10</v>
      </c>
      <c r="N55" s="8">
        <v>4</v>
      </c>
      <c r="O55" s="8">
        <v>3</v>
      </c>
      <c r="P55" s="8">
        <f t="shared" si="0"/>
        <v>46</v>
      </c>
      <c r="Q55" s="8"/>
      <c r="R55" s="10">
        <v>149</v>
      </c>
      <c r="S55" s="10">
        <v>63</v>
      </c>
      <c r="T55" s="8">
        <f t="shared" si="1"/>
        <v>0</v>
      </c>
      <c r="V55" s="8"/>
      <c r="W55" s="8"/>
      <c r="X55" s="8"/>
      <c r="Y55" s="8"/>
      <c r="Z55" s="8"/>
      <c r="AA55" s="8"/>
      <c r="AB55" s="8"/>
      <c r="AD55" s="8">
        <f>SUM(I55:O55)</f>
        <v>46</v>
      </c>
    </row>
    <row r="56" spans="1:30" ht="110.1" customHeight="1" x14ac:dyDescent="0.25">
      <c r="A56" s="8" t="s">
        <v>238</v>
      </c>
      <c r="B56" s="9" t="s">
        <v>239</v>
      </c>
      <c r="C56" s="8" t="s">
        <v>319</v>
      </c>
      <c r="D56" s="8" t="s">
        <v>321</v>
      </c>
      <c r="E56" s="9" t="s">
        <v>240</v>
      </c>
      <c r="F56" s="8" t="s">
        <v>4</v>
      </c>
      <c r="G56" s="8" t="s">
        <v>5</v>
      </c>
      <c r="H56" s="9" t="s">
        <v>241</v>
      </c>
      <c r="I56" s="8">
        <v>2</v>
      </c>
      <c r="J56" s="8">
        <v>7</v>
      </c>
      <c r="K56" s="8">
        <v>0</v>
      </c>
      <c r="L56" s="8">
        <v>13</v>
      </c>
      <c r="M56" s="8">
        <v>11</v>
      </c>
      <c r="N56" s="8">
        <v>7</v>
      </c>
      <c r="O56" s="8">
        <v>0</v>
      </c>
      <c r="P56" s="8">
        <f t="shared" si="0"/>
        <v>40</v>
      </c>
      <c r="Q56" s="8"/>
      <c r="R56" s="10">
        <v>129</v>
      </c>
      <c r="S56" s="10">
        <v>55</v>
      </c>
      <c r="T56" s="8">
        <f t="shared" si="1"/>
        <v>0</v>
      </c>
      <c r="V56" s="8"/>
      <c r="W56" s="8"/>
      <c r="X56" s="8"/>
      <c r="Y56" s="8"/>
      <c r="Z56" s="8"/>
      <c r="AA56" s="8"/>
      <c r="AB56" s="8"/>
      <c r="AD56" s="8">
        <f>SUM(I56:O56)</f>
        <v>40</v>
      </c>
    </row>
    <row r="57" spans="1:30" ht="110.1" customHeight="1" x14ac:dyDescent="0.25">
      <c r="A57" s="8" t="s">
        <v>242</v>
      </c>
      <c r="B57" s="9" t="s">
        <v>239</v>
      </c>
      <c r="C57" s="8" t="s">
        <v>319</v>
      </c>
      <c r="D57" s="8" t="s">
        <v>321</v>
      </c>
      <c r="E57" s="9" t="s">
        <v>240</v>
      </c>
      <c r="F57" s="8" t="s">
        <v>4</v>
      </c>
      <c r="G57" s="8" t="s">
        <v>5</v>
      </c>
      <c r="H57" s="9" t="s">
        <v>243</v>
      </c>
      <c r="I57" s="8">
        <v>3</v>
      </c>
      <c r="J57" s="8">
        <v>9</v>
      </c>
      <c r="K57" s="8">
        <v>0</v>
      </c>
      <c r="L57" s="8">
        <v>9</v>
      </c>
      <c r="M57" s="8">
        <v>6</v>
      </c>
      <c r="N57" s="8">
        <v>6</v>
      </c>
      <c r="O57" s="8">
        <v>4</v>
      </c>
      <c r="P57" s="8">
        <f t="shared" si="0"/>
        <v>37</v>
      </c>
      <c r="Q57" s="8"/>
      <c r="R57" s="10">
        <v>129</v>
      </c>
      <c r="S57" s="10">
        <v>55</v>
      </c>
      <c r="T57" s="8">
        <f t="shared" si="1"/>
        <v>0</v>
      </c>
      <c r="V57" s="8"/>
      <c r="W57" s="8"/>
      <c r="X57" s="8"/>
      <c r="Y57" s="8"/>
      <c r="Z57" s="8"/>
      <c r="AA57" s="8"/>
      <c r="AB57" s="8"/>
      <c r="AD57" s="8">
        <f>SUM(I57:O57)</f>
        <v>37</v>
      </c>
    </row>
    <row r="58" spans="1:30" ht="110.1" customHeight="1" x14ac:dyDescent="0.25">
      <c r="A58" s="8" t="s">
        <v>244</v>
      </c>
      <c r="B58" s="9" t="s">
        <v>239</v>
      </c>
      <c r="C58" s="8" t="s">
        <v>319</v>
      </c>
      <c r="D58" s="8" t="s">
        <v>321</v>
      </c>
      <c r="E58" s="9" t="s">
        <v>240</v>
      </c>
      <c r="F58" s="8" t="s">
        <v>4</v>
      </c>
      <c r="G58" s="8" t="s">
        <v>5</v>
      </c>
      <c r="H58" s="9" t="s">
        <v>241</v>
      </c>
      <c r="I58" s="8">
        <v>2</v>
      </c>
      <c r="J58" s="8">
        <v>7</v>
      </c>
      <c r="K58" s="8">
        <v>10</v>
      </c>
      <c r="L58" s="8">
        <v>15</v>
      </c>
      <c r="M58" s="8">
        <v>13</v>
      </c>
      <c r="N58" s="8">
        <v>8</v>
      </c>
      <c r="O58" s="8">
        <v>2</v>
      </c>
      <c r="P58" s="8">
        <f t="shared" si="0"/>
        <v>57</v>
      </c>
      <c r="Q58" s="8"/>
      <c r="R58" s="10">
        <v>129</v>
      </c>
      <c r="S58" s="10">
        <v>55</v>
      </c>
      <c r="T58" s="8">
        <f t="shared" si="1"/>
        <v>0</v>
      </c>
      <c r="V58" s="8"/>
      <c r="W58" s="8"/>
      <c r="X58" s="8"/>
      <c r="Y58" s="8"/>
      <c r="Z58" s="8"/>
      <c r="AA58" s="8"/>
      <c r="AB58" s="8"/>
      <c r="AD58" s="8">
        <f>SUM(I58:O58)</f>
        <v>57</v>
      </c>
    </row>
    <row r="59" spans="1:30" ht="110.1" customHeight="1" x14ac:dyDescent="0.25">
      <c r="A59" s="8" t="s">
        <v>245</v>
      </c>
      <c r="B59" s="9" t="s">
        <v>246</v>
      </c>
      <c r="C59" s="8" t="s">
        <v>319</v>
      </c>
      <c r="D59" s="8" t="s">
        <v>321</v>
      </c>
      <c r="E59" s="9" t="s">
        <v>160</v>
      </c>
      <c r="F59" s="8" t="s">
        <v>4</v>
      </c>
      <c r="G59" s="8" t="s">
        <v>5</v>
      </c>
      <c r="H59" s="9" t="s">
        <v>247</v>
      </c>
      <c r="I59" s="8">
        <v>0</v>
      </c>
      <c r="J59" s="8">
        <v>2</v>
      </c>
      <c r="K59" s="8">
        <v>0</v>
      </c>
      <c r="L59" s="8">
        <v>8</v>
      </c>
      <c r="M59" s="8">
        <v>5</v>
      </c>
      <c r="N59" s="8">
        <v>2</v>
      </c>
      <c r="O59" s="8">
        <v>0</v>
      </c>
      <c r="P59" s="8">
        <f t="shared" si="0"/>
        <v>17</v>
      </c>
      <c r="Q59" s="8"/>
      <c r="R59" s="10">
        <v>149</v>
      </c>
      <c r="S59" s="10">
        <v>63</v>
      </c>
      <c r="T59" s="8">
        <f t="shared" si="1"/>
        <v>0</v>
      </c>
      <c r="V59" s="8"/>
      <c r="W59" s="8"/>
      <c r="X59" s="8"/>
      <c r="Y59" s="8"/>
      <c r="Z59" s="8"/>
      <c r="AA59" s="8"/>
      <c r="AB59" s="8"/>
      <c r="AD59" s="8">
        <f>SUM(I59:O59)</f>
        <v>17</v>
      </c>
    </row>
    <row r="60" spans="1:30" ht="110.1" customHeight="1" x14ac:dyDescent="0.25">
      <c r="A60" s="8" t="s">
        <v>296</v>
      </c>
      <c r="B60" s="9" t="s">
        <v>297</v>
      </c>
      <c r="C60" s="8" t="s">
        <v>319</v>
      </c>
      <c r="D60" s="8" t="s">
        <v>321</v>
      </c>
      <c r="E60" s="9" t="s">
        <v>298</v>
      </c>
      <c r="F60" s="8" t="s">
        <v>4</v>
      </c>
      <c r="G60" s="8" t="s">
        <v>5</v>
      </c>
      <c r="H60" s="9" t="s">
        <v>299</v>
      </c>
      <c r="I60" s="8">
        <v>2</v>
      </c>
      <c r="J60" s="8">
        <v>5</v>
      </c>
      <c r="K60" s="8">
        <v>1</v>
      </c>
      <c r="L60" s="8">
        <v>7</v>
      </c>
      <c r="M60" s="8">
        <v>6</v>
      </c>
      <c r="N60" s="8">
        <v>4</v>
      </c>
      <c r="O60" s="8">
        <v>2</v>
      </c>
      <c r="P60" s="8">
        <f t="shared" si="0"/>
        <v>27</v>
      </c>
      <c r="Q60" s="8"/>
      <c r="R60" s="10">
        <v>189</v>
      </c>
      <c r="S60" s="10">
        <v>80</v>
      </c>
      <c r="T60" s="8">
        <f t="shared" si="1"/>
        <v>0</v>
      </c>
      <c r="V60" s="8"/>
      <c r="W60" s="8"/>
      <c r="X60" s="8"/>
      <c r="Y60" s="8"/>
      <c r="Z60" s="8"/>
      <c r="AA60" s="8"/>
      <c r="AB60" s="8"/>
      <c r="AD60" s="8">
        <f>SUM(I60:O60)</f>
        <v>27</v>
      </c>
    </row>
    <row r="61" spans="1:30" ht="110.1" customHeight="1" x14ac:dyDescent="0.25">
      <c r="A61" s="8" t="s">
        <v>284</v>
      </c>
      <c r="B61" s="9" t="s">
        <v>285</v>
      </c>
      <c r="C61" s="8" t="s">
        <v>319</v>
      </c>
      <c r="D61" s="8" t="s">
        <v>322</v>
      </c>
      <c r="E61" s="9" t="s">
        <v>255</v>
      </c>
      <c r="F61" s="8" t="s">
        <v>122</v>
      </c>
      <c r="G61" s="8" t="s">
        <v>5</v>
      </c>
      <c r="H61" s="9" t="s">
        <v>146</v>
      </c>
      <c r="I61" s="8">
        <v>0</v>
      </c>
      <c r="J61" s="8">
        <v>1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f t="shared" si="0"/>
        <v>1</v>
      </c>
      <c r="Q61" s="8"/>
      <c r="R61" s="10">
        <v>299</v>
      </c>
      <c r="S61" s="10">
        <v>124</v>
      </c>
      <c r="T61" s="8">
        <f t="shared" si="1"/>
        <v>0</v>
      </c>
      <c r="V61" s="8"/>
      <c r="W61" s="8"/>
      <c r="X61" s="8"/>
      <c r="Y61" s="8"/>
      <c r="Z61" s="8"/>
      <c r="AA61" s="8"/>
      <c r="AB61" s="8"/>
      <c r="AD61" s="8">
        <f>SUM(I61:O61)</f>
        <v>1</v>
      </c>
    </row>
    <row r="62" spans="1:30" ht="110.1" customHeight="1" x14ac:dyDescent="0.25">
      <c r="A62" s="8" t="s">
        <v>286</v>
      </c>
      <c r="B62" s="9" t="s">
        <v>285</v>
      </c>
      <c r="C62" s="8" t="s">
        <v>319</v>
      </c>
      <c r="D62" s="8" t="s">
        <v>322</v>
      </c>
      <c r="E62" s="9" t="s">
        <v>255</v>
      </c>
      <c r="F62" s="8" t="s">
        <v>122</v>
      </c>
      <c r="G62" s="8" t="s">
        <v>5</v>
      </c>
      <c r="H62" s="9" t="s">
        <v>152</v>
      </c>
      <c r="I62" s="8">
        <v>1</v>
      </c>
      <c r="J62" s="8">
        <v>3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f t="shared" si="0"/>
        <v>4</v>
      </c>
      <c r="Q62" s="8"/>
      <c r="R62" s="10">
        <v>299</v>
      </c>
      <c r="S62" s="10">
        <v>124</v>
      </c>
      <c r="T62" s="8">
        <f t="shared" si="1"/>
        <v>0</v>
      </c>
      <c r="V62" s="8"/>
      <c r="W62" s="8"/>
      <c r="X62" s="8"/>
      <c r="Y62" s="8"/>
      <c r="Z62" s="8"/>
      <c r="AA62" s="8"/>
      <c r="AB62" s="8"/>
      <c r="AD62" s="8">
        <f>SUM(I62:O62)</f>
        <v>4</v>
      </c>
    </row>
    <row r="63" spans="1:30" ht="110.1" customHeight="1" x14ac:dyDescent="0.25">
      <c r="A63" s="8" t="s">
        <v>287</v>
      </c>
      <c r="B63" s="9" t="s">
        <v>285</v>
      </c>
      <c r="C63" s="8" t="s">
        <v>319</v>
      </c>
      <c r="D63" s="8" t="s">
        <v>322</v>
      </c>
      <c r="E63" s="9" t="s">
        <v>255</v>
      </c>
      <c r="F63" s="8" t="s">
        <v>122</v>
      </c>
      <c r="G63" s="8" t="s">
        <v>5</v>
      </c>
      <c r="H63" s="9" t="s">
        <v>262</v>
      </c>
      <c r="I63" s="8">
        <v>1</v>
      </c>
      <c r="J63" s="8">
        <v>4</v>
      </c>
      <c r="K63" s="8">
        <v>0</v>
      </c>
      <c r="L63" s="8">
        <v>1</v>
      </c>
      <c r="M63" s="8">
        <v>1</v>
      </c>
      <c r="N63" s="8">
        <v>1</v>
      </c>
      <c r="O63" s="8">
        <v>1</v>
      </c>
      <c r="P63" s="8">
        <f t="shared" si="0"/>
        <v>9</v>
      </c>
      <c r="Q63" s="8"/>
      <c r="R63" s="10">
        <v>299</v>
      </c>
      <c r="S63" s="10">
        <v>124</v>
      </c>
      <c r="T63" s="8">
        <f t="shared" si="1"/>
        <v>0</v>
      </c>
      <c r="V63" s="8"/>
      <c r="W63" s="8"/>
      <c r="X63" s="8"/>
      <c r="Y63" s="8"/>
      <c r="Z63" s="8"/>
      <c r="AA63" s="8"/>
      <c r="AB63" s="8"/>
      <c r="AD63" s="8">
        <f>SUM(I63:O63)</f>
        <v>9</v>
      </c>
    </row>
    <row r="64" spans="1:30" ht="110.1" customHeight="1" x14ac:dyDescent="0.25">
      <c r="A64" s="8" t="s">
        <v>288</v>
      </c>
      <c r="B64" s="9" t="s">
        <v>289</v>
      </c>
      <c r="C64" s="8" t="s">
        <v>319</v>
      </c>
      <c r="D64" s="8" t="s">
        <v>322</v>
      </c>
      <c r="E64" s="9" t="s">
        <v>290</v>
      </c>
      <c r="F64" s="8" t="s">
        <v>122</v>
      </c>
      <c r="G64" s="8" t="s">
        <v>5</v>
      </c>
      <c r="H64" s="9" t="s">
        <v>104</v>
      </c>
      <c r="I64" s="8">
        <v>1</v>
      </c>
      <c r="J64" s="8">
        <v>1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f t="shared" si="0"/>
        <v>2</v>
      </c>
      <c r="Q64" s="8"/>
      <c r="R64" s="10">
        <v>389</v>
      </c>
      <c r="S64" s="10">
        <v>161</v>
      </c>
      <c r="T64" s="8">
        <f t="shared" si="1"/>
        <v>0</v>
      </c>
      <c r="V64" s="8"/>
      <c r="W64" s="8"/>
      <c r="X64" s="8"/>
      <c r="Y64" s="8"/>
      <c r="Z64" s="8"/>
      <c r="AA64" s="8"/>
      <c r="AB64" s="8"/>
      <c r="AD64" s="8">
        <f>SUM(I64:O64)</f>
        <v>2</v>
      </c>
    </row>
    <row r="65" spans="1:30" ht="110.1" customHeight="1" x14ac:dyDescent="0.25">
      <c r="A65" s="8" t="s">
        <v>291</v>
      </c>
      <c r="B65" s="9" t="s">
        <v>292</v>
      </c>
      <c r="C65" s="8" t="s">
        <v>319</v>
      </c>
      <c r="D65" s="8" t="s">
        <v>322</v>
      </c>
      <c r="E65" s="9" t="s">
        <v>290</v>
      </c>
      <c r="F65" s="8" t="s">
        <v>122</v>
      </c>
      <c r="G65" s="8" t="s">
        <v>5</v>
      </c>
      <c r="H65" s="9" t="s">
        <v>293</v>
      </c>
      <c r="I65" s="8">
        <v>0</v>
      </c>
      <c r="J65" s="8">
        <v>0</v>
      </c>
      <c r="K65" s="8">
        <v>2</v>
      </c>
      <c r="L65" s="8">
        <v>0</v>
      </c>
      <c r="M65" s="8">
        <v>0</v>
      </c>
      <c r="N65" s="8">
        <v>0</v>
      </c>
      <c r="O65" s="8">
        <v>0</v>
      </c>
      <c r="P65" s="8">
        <f t="shared" ref="P65:P112" si="2">SUM(I65:O65)</f>
        <v>2</v>
      </c>
      <c r="Q65" s="8"/>
      <c r="R65" s="10">
        <v>349</v>
      </c>
      <c r="S65" s="10">
        <v>144</v>
      </c>
      <c r="T65" s="8">
        <f t="shared" ref="T65:T112" si="3">SUM(V65:AB65)</f>
        <v>0</v>
      </c>
      <c r="V65" s="8"/>
      <c r="W65" s="8"/>
      <c r="X65" s="8"/>
      <c r="Y65" s="8"/>
      <c r="Z65" s="8"/>
      <c r="AA65" s="8"/>
      <c r="AB65" s="8"/>
      <c r="AD65" s="8">
        <f>SUM(I65:O65)</f>
        <v>2</v>
      </c>
    </row>
    <row r="66" spans="1:30" ht="110.1" customHeight="1" x14ac:dyDescent="0.25">
      <c r="A66" s="8" t="s">
        <v>300</v>
      </c>
      <c r="B66" s="9" t="s">
        <v>301</v>
      </c>
      <c r="C66" s="8" t="s">
        <v>319</v>
      </c>
      <c r="D66" s="8" t="s">
        <v>321</v>
      </c>
      <c r="E66" s="9" t="s">
        <v>302</v>
      </c>
      <c r="F66" s="8" t="s">
        <v>4</v>
      </c>
      <c r="G66" s="8" t="s">
        <v>5</v>
      </c>
      <c r="H66" s="9" t="s">
        <v>303</v>
      </c>
      <c r="I66" s="8">
        <v>4</v>
      </c>
      <c r="J66" s="8">
        <v>14</v>
      </c>
      <c r="K66" s="8">
        <v>12</v>
      </c>
      <c r="L66" s="8">
        <v>9</v>
      </c>
      <c r="M66" s="8">
        <v>7</v>
      </c>
      <c r="N66" s="8">
        <v>11</v>
      </c>
      <c r="O66" s="8">
        <v>3</v>
      </c>
      <c r="P66" s="8">
        <f t="shared" si="2"/>
        <v>60</v>
      </c>
      <c r="Q66" s="8"/>
      <c r="R66" s="10">
        <v>179</v>
      </c>
      <c r="S66" s="10">
        <v>76</v>
      </c>
      <c r="T66" s="8">
        <f t="shared" si="3"/>
        <v>0</v>
      </c>
      <c r="V66" s="8"/>
      <c r="W66" s="8"/>
      <c r="X66" s="8"/>
      <c r="Y66" s="8"/>
      <c r="Z66" s="8"/>
      <c r="AA66" s="8"/>
      <c r="AB66" s="8"/>
      <c r="AD66" s="8">
        <f>SUM(I66:O66)</f>
        <v>60</v>
      </c>
    </row>
    <row r="67" spans="1:30" ht="110.1" customHeight="1" x14ac:dyDescent="0.25">
      <c r="A67" s="8" t="s">
        <v>118</v>
      </c>
      <c r="B67" s="9" t="s">
        <v>117</v>
      </c>
      <c r="C67" s="8" t="s">
        <v>319</v>
      </c>
      <c r="D67" s="8" t="s">
        <v>322</v>
      </c>
      <c r="E67" s="9" t="s">
        <v>109</v>
      </c>
      <c r="F67" s="8" t="s">
        <v>4</v>
      </c>
      <c r="G67" s="8" t="s">
        <v>5</v>
      </c>
      <c r="H67" s="9" t="s">
        <v>112</v>
      </c>
      <c r="I67" s="8">
        <v>0</v>
      </c>
      <c r="J67" s="8">
        <v>2</v>
      </c>
      <c r="K67" s="8">
        <v>0</v>
      </c>
      <c r="L67" s="8">
        <v>5</v>
      </c>
      <c r="M67" s="8">
        <v>1</v>
      </c>
      <c r="N67" s="8">
        <v>0</v>
      </c>
      <c r="O67" s="8">
        <v>0</v>
      </c>
      <c r="P67" s="8">
        <f t="shared" si="2"/>
        <v>8</v>
      </c>
      <c r="Q67" s="8"/>
      <c r="R67" s="10">
        <v>219</v>
      </c>
      <c r="S67" s="10">
        <v>91</v>
      </c>
      <c r="T67" s="8">
        <f t="shared" si="3"/>
        <v>0</v>
      </c>
      <c r="V67" s="8"/>
      <c r="W67" s="8"/>
      <c r="X67" s="8"/>
      <c r="Y67" s="8"/>
      <c r="Z67" s="8"/>
      <c r="AA67" s="8"/>
      <c r="AB67" s="8"/>
      <c r="AD67" s="8">
        <f>SUM(I67:O67)</f>
        <v>8</v>
      </c>
    </row>
    <row r="68" spans="1:30" ht="110.1" customHeight="1" x14ac:dyDescent="0.25">
      <c r="A68" s="8" t="s">
        <v>119</v>
      </c>
      <c r="B68" s="9" t="s">
        <v>120</v>
      </c>
      <c r="C68" s="8" t="s">
        <v>319</v>
      </c>
      <c r="D68" s="8" t="s">
        <v>322</v>
      </c>
      <c r="E68" s="9" t="s">
        <v>121</v>
      </c>
      <c r="F68" s="8" t="s">
        <v>122</v>
      </c>
      <c r="G68" s="8" t="s">
        <v>5</v>
      </c>
      <c r="H68" s="9" t="s">
        <v>123</v>
      </c>
      <c r="I68" s="8">
        <v>2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f t="shared" si="2"/>
        <v>3</v>
      </c>
      <c r="Q68" s="8"/>
      <c r="R68" s="10">
        <v>219</v>
      </c>
      <c r="S68" s="10">
        <v>91</v>
      </c>
      <c r="T68" s="8">
        <f t="shared" si="3"/>
        <v>0</v>
      </c>
      <c r="V68" s="8"/>
      <c r="W68" s="8"/>
      <c r="X68" s="8"/>
      <c r="Y68" s="8"/>
      <c r="Z68" s="8"/>
      <c r="AA68" s="8"/>
      <c r="AB68" s="8"/>
      <c r="AD68" s="8">
        <f>SUM(I68:O68)</f>
        <v>3</v>
      </c>
    </row>
    <row r="69" spans="1:30" ht="110.1" customHeight="1" x14ac:dyDescent="0.25">
      <c r="A69" s="8" t="s">
        <v>124</v>
      </c>
      <c r="B69" s="9" t="s">
        <v>120</v>
      </c>
      <c r="C69" s="8" t="s">
        <v>319</v>
      </c>
      <c r="D69" s="8" t="s">
        <v>322</v>
      </c>
      <c r="E69" s="9" t="s">
        <v>121</v>
      </c>
      <c r="F69" s="8" t="s">
        <v>122</v>
      </c>
      <c r="G69" s="8" t="s">
        <v>5</v>
      </c>
      <c r="H69" s="9" t="s">
        <v>125</v>
      </c>
      <c r="I69" s="8">
        <v>2</v>
      </c>
      <c r="J69" s="8">
        <v>1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f t="shared" si="2"/>
        <v>3</v>
      </c>
      <c r="Q69" s="8"/>
      <c r="R69" s="10">
        <v>219</v>
      </c>
      <c r="S69" s="10">
        <v>91</v>
      </c>
      <c r="T69" s="8">
        <f t="shared" si="3"/>
        <v>0</v>
      </c>
      <c r="V69" s="8"/>
      <c r="W69" s="8"/>
      <c r="X69" s="8"/>
      <c r="Y69" s="8"/>
      <c r="Z69" s="8"/>
      <c r="AA69" s="8"/>
      <c r="AB69" s="8"/>
      <c r="AD69" s="8">
        <f>SUM(I69:O69)</f>
        <v>3</v>
      </c>
    </row>
    <row r="70" spans="1:30" ht="110.1" customHeight="1" x14ac:dyDescent="0.25">
      <c r="A70" s="8" t="s">
        <v>126</v>
      </c>
      <c r="B70" s="9" t="s">
        <v>120</v>
      </c>
      <c r="C70" s="8" t="s">
        <v>319</v>
      </c>
      <c r="D70" s="8" t="s">
        <v>322</v>
      </c>
      <c r="E70" s="9" t="s">
        <v>121</v>
      </c>
      <c r="F70" s="8" t="s">
        <v>122</v>
      </c>
      <c r="G70" s="8" t="s">
        <v>5</v>
      </c>
      <c r="H70" s="9" t="s">
        <v>127</v>
      </c>
      <c r="I70" s="8">
        <v>0</v>
      </c>
      <c r="J70" s="8">
        <v>1</v>
      </c>
      <c r="K70" s="8">
        <v>0</v>
      </c>
      <c r="L70" s="8">
        <v>8</v>
      </c>
      <c r="M70" s="8">
        <v>1</v>
      </c>
      <c r="N70" s="8">
        <v>1</v>
      </c>
      <c r="O70" s="8">
        <v>0</v>
      </c>
      <c r="P70" s="8">
        <f t="shared" si="2"/>
        <v>11</v>
      </c>
      <c r="Q70" s="8"/>
      <c r="R70" s="10">
        <v>219</v>
      </c>
      <c r="S70" s="10">
        <v>91</v>
      </c>
      <c r="T70" s="8">
        <f t="shared" si="3"/>
        <v>0</v>
      </c>
      <c r="V70" s="8"/>
      <c r="W70" s="8"/>
      <c r="X70" s="8"/>
      <c r="Y70" s="8"/>
      <c r="Z70" s="8"/>
      <c r="AA70" s="8"/>
      <c r="AB70" s="8"/>
      <c r="AD70" s="8">
        <f>SUM(I70:O70)</f>
        <v>11</v>
      </c>
    </row>
    <row r="71" spans="1:30" ht="110.1" customHeight="1" x14ac:dyDescent="0.25">
      <c r="A71" s="8" t="s">
        <v>304</v>
      </c>
      <c r="B71" s="9" t="s">
        <v>305</v>
      </c>
      <c r="C71" s="8" t="s">
        <v>319</v>
      </c>
      <c r="D71" s="8" t="s">
        <v>321</v>
      </c>
      <c r="E71" s="9" t="s">
        <v>306</v>
      </c>
      <c r="F71" s="8" t="s">
        <v>4</v>
      </c>
      <c r="G71" s="8" t="s">
        <v>5</v>
      </c>
      <c r="H71" s="9" t="s">
        <v>307</v>
      </c>
      <c r="I71" s="8">
        <v>1</v>
      </c>
      <c r="J71" s="8">
        <v>9</v>
      </c>
      <c r="K71" s="8">
        <v>5</v>
      </c>
      <c r="L71" s="8">
        <v>9</v>
      </c>
      <c r="M71" s="8">
        <v>4</v>
      </c>
      <c r="N71" s="8">
        <v>3</v>
      </c>
      <c r="O71" s="8">
        <v>0</v>
      </c>
      <c r="P71" s="8">
        <f t="shared" si="2"/>
        <v>31</v>
      </c>
      <c r="Q71" s="8"/>
      <c r="R71" s="10">
        <v>169</v>
      </c>
      <c r="S71" s="10">
        <v>71</v>
      </c>
      <c r="T71" s="8">
        <f t="shared" si="3"/>
        <v>0</v>
      </c>
      <c r="V71" s="8"/>
      <c r="W71" s="8"/>
      <c r="X71" s="8"/>
      <c r="Y71" s="8"/>
      <c r="Z71" s="8"/>
      <c r="AA71" s="8"/>
      <c r="AB71" s="8"/>
      <c r="AD71" s="8">
        <f>SUM(I71:O71)</f>
        <v>31</v>
      </c>
    </row>
    <row r="72" spans="1:30" ht="110.1" customHeight="1" x14ac:dyDescent="0.25">
      <c r="A72" s="8" t="s">
        <v>308</v>
      </c>
      <c r="B72" s="9" t="s">
        <v>305</v>
      </c>
      <c r="C72" s="8" t="s">
        <v>319</v>
      </c>
      <c r="D72" s="8" t="s">
        <v>321</v>
      </c>
      <c r="E72" s="9" t="s">
        <v>306</v>
      </c>
      <c r="F72" s="8" t="s">
        <v>4</v>
      </c>
      <c r="G72" s="8" t="s">
        <v>5</v>
      </c>
      <c r="H72" s="9" t="s">
        <v>51</v>
      </c>
      <c r="I72" s="8">
        <v>4</v>
      </c>
      <c r="J72" s="8">
        <v>17</v>
      </c>
      <c r="K72" s="8">
        <v>13</v>
      </c>
      <c r="L72" s="8">
        <v>12</v>
      </c>
      <c r="M72" s="8">
        <v>13</v>
      </c>
      <c r="N72" s="8">
        <v>5</v>
      </c>
      <c r="O72" s="8">
        <v>4</v>
      </c>
      <c r="P72" s="8">
        <f t="shared" si="2"/>
        <v>68</v>
      </c>
      <c r="Q72" s="8"/>
      <c r="R72" s="10">
        <v>169</v>
      </c>
      <c r="S72" s="10">
        <v>71</v>
      </c>
      <c r="T72" s="8">
        <f t="shared" si="3"/>
        <v>0</v>
      </c>
      <c r="V72" s="8"/>
      <c r="W72" s="8"/>
      <c r="X72" s="8"/>
      <c r="Y72" s="8"/>
      <c r="Z72" s="8"/>
      <c r="AA72" s="8"/>
      <c r="AB72" s="8"/>
      <c r="AD72" s="8">
        <f>SUM(I72:O72)</f>
        <v>68</v>
      </c>
    </row>
    <row r="73" spans="1:30" ht="110.1" customHeight="1" x14ac:dyDescent="0.25">
      <c r="A73" s="8" t="s">
        <v>309</v>
      </c>
      <c r="B73" s="9" t="s">
        <v>305</v>
      </c>
      <c r="C73" s="8" t="s">
        <v>319</v>
      </c>
      <c r="D73" s="8" t="s">
        <v>321</v>
      </c>
      <c r="E73" s="9" t="s">
        <v>306</v>
      </c>
      <c r="F73" s="8" t="s">
        <v>4</v>
      </c>
      <c r="G73" s="8" t="s">
        <v>5</v>
      </c>
      <c r="H73" s="9" t="s">
        <v>307</v>
      </c>
      <c r="I73" s="8">
        <v>5</v>
      </c>
      <c r="J73" s="8">
        <v>19</v>
      </c>
      <c r="K73" s="8">
        <v>13</v>
      </c>
      <c r="L73" s="8">
        <v>12</v>
      </c>
      <c r="M73" s="8">
        <v>12</v>
      </c>
      <c r="N73" s="8">
        <v>4</v>
      </c>
      <c r="O73" s="8">
        <v>5</v>
      </c>
      <c r="P73" s="8">
        <f t="shared" si="2"/>
        <v>70</v>
      </c>
      <c r="Q73" s="8"/>
      <c r="R73" s="10">
        <v>169</v>
      </c>
      <c r="S73" s="10">
        <v>71</v>
      </c>
      <c r="T73" s="8">
        <f t="shared" si="3"/>
        <v>0</v>
      </c>
      <c r="V73" s="8"/>
      <c r="W73" s="8"/>
      <c r="X73" s="8"/>
      <c r="Y73" s="8"/>
      <c r="Z73" s="8"/>
      <c r="AA73" s="8"/>
      <c r="AB73" s="8"/>
      <c r="AD73" s="8">
        <f>SUM(I73:O73)</f>
        <v>70</v>
      </c>
    </row>
    <row r="74" spans="1:30" ht="110.1" customHeight="1" x14ac:dyDescent="0.25">
      <c r="A74" s="8" t="s">
        <v>101</v>
      </c>
      <c r="B74" s="9" t="s">
        <v>102</v>
      </c>
      <c r="C74" s="8" t="s">
        <v>319</v>
      </c>
      <c r="D74" s="8" t="s">
        <v>322</v>
      </c>
      <c r="E74" s="9" t="s">
        <v>103</v>
      </c>
      <c r="F74" s="8" t="s">
        <v>4</v>
      </c>
      <c r="G74" s="8" t="s">
        <v>5</v>
      </c>
      <c r="H74" s="9" t="s">
        <v>104</v>
      </c>
      <c r="I74" s="8">
        <v>0</v>
      </c>
      <c r="J74" s="8">
        <v>1</v>
      </c>
      <c r="K74" s="8">
        <v>0</v>
      </c>
      <c r="L74" s="8">
        <v>4</v>
      </c>
      <c r="M74" s="8">
        <v>3</v>
      </c>
      <c r="N74" s="8">
        <v>3</v>
      </c>
      <c r="O74" s="8">
        <v>0</v>
      </c>
      <c r="P74" s="8">
        <f t="shared" si="2"/>
        <v>11</v>
      </c>
      <c r="Q74" s="8"/>
      <c r="R74" s="10">
        <v>299</v>
      </c>
      <c r="S74" s="10">
        <v>124</v>
      </c>
      <c r="T74" s="8">
        <f t="shared" si="3"/>
        <v>0</v>
      </c>
      <c r="V74" s="8"/>
      <c r="W74" s="8"/>
      <c r="X74" s="8"/>
      <c r="Y74" s="8"/>
      <c r="Z74" s="8"/>
      <c r="AA74" s="8"/>
      <c r="AB74" s="8"/>
      <c r="AD74" s="8">
        <f>SUM(I74:O74)</f>
        <v>11</v>
      </c>
    </row>
    <row r="75" spans="1:30" ht="110.1" customHeight="1" x14ac:dyDescent="0.25">
      <c r="A75" s="8" t="s">
        <v>105</v>
      </c>
      <c r="B75" s="9" t="s">
        <v>102</v>
      </c>
      <c r="C75" s="8" t="s">
        <v>319</v>
      </c>
      <c r="D75" s="8" t="s">
        <v>322</v>
      </c>
      <c r="E75" s="9" t="s">
        <v>103</v>
      </c>
      <c r="F75" s="8" t="s">
        <v>4</v>
      </c>
      <c r="G75" s="8" t="s">
        <v>5</v>
      </c>
      <c r="H75" s="9" t="s">
        <v>106</v>
      </c>
      <c r="I75" s="8">
        <v>0</v>
      </c>
      <c r="J75" s="8">
        <v>4</v>
      </c>
      <c r="K75" s="8">
        <v>0</v>
      </c>
      <c r="L75" s="8">
        <v>7</v>
      </c>
      <c r="M75" s="8">
        <v>5</v>
      </c>
      <c r="N75" s="8">
        <v>2</v>
      </c>
      <c r="O75" s="8">
        <v>3</v>
      </c>
      <c r="P75" s="8">
        <f t="shared" si="2"/>
        <v>21</v>
      </c>
      <c r="Q75" s="8"/>
      <c r="R75" s="10">
        <v>299</v>
      </c>
      <c r="S75" s="10">
        <v>124</v>
      </c>
      <c r="T75" s="8">
        <f t="shared" si="3"/>
        <v>0</v>
      </c>
      <c r="V75" s="8"/>
      <c r="W75" s="8"/>
      <c r="X75" s="8"/>
      <c r="Y75" s="8"/>
      <c r="Z75" s="8"/>
      <c r="AA75" s="8"/>
      <c r="AB75" s="8"/>
      <c r="AD75" s="8">
        <f>SUM(I75:O75)</f>
        <v>21</v>
      </c>
    </row>
    <row r="76" spans="1:30" ht="110.1" customHeight="1" x14ac:dyDescent="0.25">
      <c r="A76" s="8" t="s">
        <v>107</v>
      </c>
      <c r="B76" s="9" t="s">
        <v>108</v>
      </c>
      <c r="C76" s="8" t="s">
        <v>319</v>
      </c>
      <c r="D76" s="8" t="s">
        <v>322</v>
      </c>
      <c r="E76" s="9" t="s">
        <v>109</v>
      </c>
      <c r="F76" s="8" t="s">
        <v>4</v>
      </c>
      <c r="G76" s="8" t="s">
        <v>5</v>
      </c>
      <c r="H76" s="9" t="s">
        <v>110</v>
      </c>
      <c r="I76" s="8">
        <v>0</v>
      </c>
      <c r="J76" s="8">
        <v>1</v>
      </c>
      <c r="K76" s="8">
        <v>0</v>
      </c>
      <c r="L76" s="8">
        <v>3</v>
      </c>
      <c r="M76" s="8">
        <v>1</v>
      </c>
      <c r="N76" s="8">
        <v>0</v>
      </c>
      <c r="O76" s="8">
        <v>0</v>
      </c>
      <c r="P76" s="8">
        <f t="shared" si="2"/>
        <v>5</v>
      </c>
      <c r="Q76" s="8"/>
      <c r="R76" s="10">
        <v>369</v>
      </c>
      <c r="S76" s="10">
        <v>153</v>
      </c>
      <c r="T76" s="8">
        <f t="shared" si="3"/>
        <v>0</v>
      </c>
      <c r="V76" s="8"/>
      <c r="W76" s="8"/>
      <c r="X76" s="8"/>
      <c r="Y76" s="8"/>
      <c r="Z76" s="8"/>
      <c r="AA76" s="8"/>
      <c r="AB76" s="8"/>
      <c r="AD76" s="8">
        <f>SUM(I76:O76)</f>
        <v>5</v>
      </c>
    </row>
    <row r="77" spans="1:30" ht="110.1" customHeight="1" x14ac:dyDescent="0.25">
      <c r="A77" s="8" t="s">
        <v>111</v>
      </c>
      <c r="B77" s="9" t="s">
        <v>108</v>
      </c>
      <c r="C77" s="8" t="s">
        <v>319</v>
      </c>
      <c r="D77" s="8" t="s">
        <v>322</v>
      </c>
      <c r="E77" s="9" t="s">
        <v>109</v>
      </c>
      <c r="F77" s="8" t="s">
        <v>4</v>
      </c>
      <c r="G77" s="8" t="s">
        <v>5</v>
      </c>
      <c r="H77" s="9" t="s">
        <v>112</v>
      </c>
      <c r="I77" s="8">
        <v>1</v>
      </c>
      <c r="J77" s="8">
        <v>3</v>
      </c>
      <c r="K77" s="8">
        <v>0</v>
      </c>
      <c r="L77" s="8">
        <v>2</v>
      </c>
      <c r="M77" s="8">
        <v>0</v>
      </c>
      <c r="N77" s="8">
        <v>0</v>
      </c>
      <c r="O77" s="8">
        <v>0</v>
      </c>
      <c r="P77" s="8">
        <f t="shared" si="2"/>
        <v>6</v>
      </c>
      <c r="Q77" s="8"/>
      <c r="R77" s="10">
        <v>369</v>
      </c>
      <c r="S77" s="10">
        <v>153</v>
      </c>
      <c r="T77" s="8">
        <f t="shared" si="3"/>
        <v>0</v>
      </c>
      <c r="V77" s="8"/>
      <c r="W77" s="8"/>
      <c r="X77" s="8"/>
      <c r="Y77" s="8"/>
      <c r="Z77" s="8"/>
      <c r="AA77" s="8"/>
      <c r="AB77" s="8"/>
      <c r="AD77" s="8">
        <f>SUM(I77:O77)</f>
        <v>6</v>
      </c>
    </row>
    <row r="78" spans="1:30" ht="110.1" customHeight="1" x14ac:dyDescent="0.25">
      <c r="A78" s="8" t="s">
        <v>113</v>
      </c>
      <c r="B78" s="9" t="s">
        <v>108</v>
      </c>
      <c r="C78" s="8" t="s">
        <v>319</v>
      </c>
      <c r="D78" s="8" t="s">
        <v>322</v>
      </c>
      <c r="E78" s="9" t="s">
        <v>109</v>
      </c>
      <c r="F78" s="8" t="s">
        <v>4</v>
      </c>
      <c r="G78" s="8" t="s">
        <v>5</v>
      </c>
      <c r="H78" s="9" t="s">
        <v>114</v>
      </c>
      <c r="I78" s="8">
        <v>0</v>
      </c>
      <c r="J78" s="8">
        <v>1</v>
      </c>
      <c r="K78" s="8">
        <v>2</v>
      </c>
      <c r="L78" s="8">
        <v>6</v>
      </c>
      <c r="M78" s="8">
        <v>4</v>
      </c>
      <c r="N78" s="8">
        <v>0</v>
      </c>
      <c r="O78" s="8">
        <v>0</v>
      </c>
      <c r="P78" s="8">
        <f t="shared" si="2"/>
        <v>13</v>
      </c>
      <c r="Q78" s="8"/>
      <c r="R78" s="10">
        <v>369</v>
      </c>
      <c r="S78" s="10">
        <v>153</v>
      </c>
      <c r="T78" s="8">
        <f t="shared" si="3"/>
        <v>0</v>
      </c>
      <c r="V78" s="8"/>
      <c r="W78" s="8"/>
      <c r="X78" s="8"/>
      <c r="Y78" s="8"/>
      <c r="Z78" s="8"/>
      <c r="AA78" s="8"/>
      <c r="AB78" s="8"/>
      <c r="AD78" s="8">
        <f>SUM(I78:O78)</f>
        <v>13</v>
      </c>
    </row>
    <row r="79" spans="1:30" ht="110.1" customHeight="1" x14ac:dyDescent="0.25">
      <c r="A79" s="8" t="s">
        <v>115</v>
      </c>
      <c r="B79" s="9" t="s">
        <v>108</v>
      </c>
      <c r="C79" s="8" t="s">
        <v>319</v>
      </c>
      <c r="D79" s="8" t="s">
        <v>322</v>
      </c>
      <c r="E79" s="9" t="s">
        <v>109</v>
      </c>
      <c r="F79" s="8" t="s">
        <v>4</v>
      </c>
      <c r="G79" s="8" t="s">
        <v>5</v>
      </c>
      <c r="H79" s="9" t="s">
        <v>116</v>
      </c>
      <c r="I79" s="8">
        <v>0</v>
      </c>
      <c r="J79" s="8">
        <v>1</v>
      </c>
      <c r="K79" s="8">
        <v>0</v>
      </c>
      <c r="L79" s="8">
        <v>3</v>
      </c>
      <c r="M79" s="8">
        <v>1</v>
      </c>
      <c r="N79" s="8">
        <v>0</v>
      </c>
      <c r="O79" s="8">
        <v>0</v>
      </c>
      <c r="P79" s="8">
        <f t="shared" si="2"/>
        <v>5</v>
      </c>
      <c r="Q79" s="8"/>
      <c r="R79" s="10">
        <v>369</v>
      </c>
      <c r="S79" s="10">
        <v>153</v>
      </c>
      <c r="T79" s="8">
        <f t="shared" si="3"/>
        <v>0</v>
      </c>
      <c r="V79" s="8"/>
      <c r="W79" s="8"/>
      <c r="X79" s="8"/>
      <c r="Y79" s="8"/>
      <c r="Z79" s="8"/>
      <c r="AA79" s="8"/>
      <c r="AB79" s="8"/>
      <c r="AD79" s="8">
        <f>SUM(I79:O79)</f>
        <v>5</v>
      </c>
    </row>
    <row r="80" spans="1:30" ht="110.1" customHeight="1" x14ac:dyDescent="0.25">
      <c r="A80" s="8" t="s">
        <v>128</v>
      </c>
      <c r="B80" s="9" t="s">
        <v>129</v>
      </c>
      <c r="C80" s="8" t="s">
        <v>319</v>
      </c>
      <c r="D80" s="8" t="s">
        <v>322</v>
      </c>
      <c r="E80" s="9" t="s">
        <v>121</v>
      </c>
      <c r="F80" s="8" t="s">
        <v>122</v>
      </c>
      <c r="G80" s="8" t="s">
        <v>5</v>
      </c>
      <c r="H80" s="9" t="s">
        <v>130</v>
      </c>
      <c r="I80" s="8">
        <v>0</v>
      </c>
      <c r="J80" s="8">
        <v>1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f t="shared" si="2"/>
        <v>1</v>
      </c>
      <c r="Q80" s="8"/>
      <c r="R80" s="10">
        <v>399</v>
      </c>
      <c r="S80" s="10">
        <v>165</v>
      </c>
      <c r="T80" s="8">
        <f t="shared" si="3"/>
        <v>0</v>
      </c>
      <c r="V80" s="8"/>
      <c r="W80" s="8"/>
      <c r="X80" s="8"/>
      <c r="Y80" s="8"/>
      <c r="Z80" s="8"/>
      <c r="AA80" s="8"/>
      <c r="AB80" s="8"/>
      <c r="AD80" s="8">
        <f>SUM(I80:O80)</f>
        <v>1</v>
      </c>
    </row>
    <row r="81" spans="1:30" ht="110.1" customHeight="1" x14ac:dyDescent="0.25">
      <c r="A81" s="8" t="s">
        <v>131</v>
      </c>
      <c r="B81" s="9" t="s">
        <v>129</v>
      </c>
      <c r="C81" s="8" t="s">
        <v>319</v>
      </c>
      <c r="D81" s="8" t="s">
        <v>322</v>
      </c>
      <c r="E81" s="9" t="s">
        <v>121</v>
      </c>
      <c r="F81" s="8" t="s">
        <v>122</v>
      </c>
      <c r="G81" s="8" t="s">
        <v>5</v>
      </c>
      <c r="H81" s="9" t="s">
        <v>125</v>
      </c>
      <c r="I81" s="8">
        <v>0</v>
      </c>
      <c r="J81" s="8">
        <v>0</v>
      </c>
      <c r="K81" s="8">
        <v>0</v>
      </c>
      <c r="L81" s="8">
        <v>1</v>
      </c>
      <c r="M81" s="8">
        <v>0</v>
      </c>
      <c r="N81" s="8">
        <v>0</v>
      </c>
      <c r="O81" s="8">
        <v>0</v>
      </c>
      <c r="P81" s="8">
        <f t="shared" si="2"/>
        <v>1</v>
      </c>
      <c r="Q81" s="8"/>
      <c r="R81" s="10">
        <v>399</v>
      </c>
      <c r="S81" s="10">
        <v>165</v>
      </c>
      <c r="T81" s="8">
        <f t="shared" si="3"/>
        <v>0</v>
      </c>
      <c r="V81" s="8"/>
      <c r="W81" s="8"/>
      <c r="X81" s="8"/>
      <c r="Y81" s="8"/>
      <c r="Z81" s="8"/>
      <c r="AA81" s="8"/>
      <c r="AB81" s="8"/>
      <c r="AD81" s="8">
        <f>SUM(I81:O81)</f>
        <v>1</v>
      </c>
    </row>
    <row r="82" spans="1:30" ht="110.1" customHeight="1" x14ac:dyDescent="0.25">
      <c r="A82" s="8" t="s">
        <v>132</v>
      </c>
      <c r="B82" s="9" t="s">
        <v>129</v>
      </c>
      <c r="C82" s="8" t="s">
        <v>319</v>
      </c>
      <c r="D82" s="8" t="s">
        <v>322</v>
      </c>
      <c r="E82" s="9" t="s">
        <v>121</v>
      </c>
      <c r="F82" s="8" t="s">
        <v>122</v>
      </c>
      <c r="G82" s="8" t="s">
        <v>5</v>
      </c>
      <c r="H82" s="9" t="s">
        <v>133</v>
      </c>
      <c r="I82" s="8">
        <v>1</v>
      </c>
      <c r="J82" s="8">
        <v>2</v>
      </c>
      <c r="K82" s="8">
        <v>5</v>
      </c>
      <c r="L82" s="8">
        <v>6</v>
      </c>
      <c r="M82" s="8">
        <v>6</v>
      </c>
      <c r="N82" s="8">
        <v>3</v>
      </c>
      <c r="O82" s="8">
        <v>1</v>
      </c>
      <c r="P82" s="8">
        <f t="shared" si="2"/>
        <v>24</v>
      </c>
      <c r="Q82" s="8"/>
      <c r="R82" s="10">
        <v>399</v>
      </c>
      <c r="S82" s="10">
        <v>165</v>
      </c>
      <c r="T82" s="8">
        <f t="shared" si="3"/>
        <v>0</v>
      </c>
      <c r="V82" s="8"/>
      <c r="W82" s="8"/>
      <c r="X82" s="8"/>
      <c r="Y82" s="8"/>
      <c r="Z82" s="8"/>
      <c r="AA82" s="8"/>
      <c r="AB82" s="8"/>
      <c r="AD82" s="8">
        <f>SUM(I82:O82)</f>
        <v>24</v>
      </c>
    </row>
    <row r="83" spans="1:30" ht="110.1" customHeight="1" x14ac:dyDescent="0.25">
      <c r="A83" s="8" t="s">
        <v>134</v>
      </c>
      <c r="B83" s="9" t="s">
        <v>129</v>
      </c>
      <c r="C83" s="8" t="s">
        <v>319</v>
      </c>
      <c r="D83" s="8" t="s">
        <v>322</v>
      </c>
      <c r="E83" s="9" t="s">
        <v>121</v>
      </c>
      <c r="F83" s="8" t="s">
        <v>122</v>
      </c>
      <c r="G83" s="8" t="s">
        <v>5</v>
      </c>
      <c r="H83" s="9" t="s">
        <v>130</v>
      </c>
      <c r="I83" s="8">
        <v>1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f t="shared" si="2"/>
        <v>1</v>
      </c>
      <c r="Q83" s="8"/>
      <c r="R83" s="10">
        <v>399</v>
      </c>
      <c r="S83" s="10">
        <v>165</v>
      </c>
      <c r="T83" s="8">
        <f t="shared" si="3"/>
        <v>0</v>
      </c>
      <c r="V83" s="8"/>
      <c r="W83" s="8"/>
      <c r="X83" s="8"/>
      <c r="Y83" s="8"/>
      <c r="Z83" s="8"/>
      <c r="AA83" s="8"/>
      <c r="AB83" s="8"/>
      <c r="AD83" s="8">
        <f>SUM(I83:O83)</f>
        <v>1</v>
      </c>
    </row>
    <row r="84" spans="1:30" ht="110.1" customHeight="1" x14ac:dyDescent="0.25">
      <c r="A84" s="8" t="s">
        <v>135</v>
      </c>
      <c r="B84" s="9" t="s">
        <v>129</v>
      </c>
      <c r="C84" s="8" t="s">
        <v>319</v>
      </c>
      <c r="D84" s="8" t="s">
        <v>322</v>
      </c>
      <c r="E84" s="9" t="s">
        <v>121</v>
      </c>
      <c r="F84" s="8" t="s">
        <v>122</v>
      </c>
      <c r="G84" s="8" t="s">
        <v>5</v>
      </c>
      <c r="H84" s="9" t="s">
        <v>123</v>
      </c>
      <c r="I84" s="8">
        <v>1</v>
      </c>
      <c r="J84" s="8">
        <v>2</v>
      </c>
      <c r="K84" s="8">
        <v>0</v>
      </c>
      <c r="L84" s="8">
        <v>4</v>
      </c>
      <c r="M84" s="8">
        <v>3</v>
      </c>
      <c r="N84" s="8">
        <v>2</v>
      </c>
      <c r="O84" s="8">
        <v>0</v>
      </c>
      <c r="P84" s="8">
        <f t="shared" si="2"/>
        <v>12</v>
      </c>
      <c r="Q84" s="8"/>
      <c r="R84" s="10">
        <v>399</v>
      </c>
      <c r="S84" s="10">
        <v>165</v>
      </c>
      <c r="T84" s="8">
        <f t="shared" si="3"/>
        <v>0</v>
      </c>
      <c r="V84" s="8"/>
      <c r="W84" s="8"/>
      <c r="X84" s="8"/>
      <c r="Y84" s="8"/>
      <c r="Z84" s="8"/>
      <c r="AA84" s="8"/>
      <c r="AB84" s="8"/>
      <c r="AD84" s="8">
        <f>SUM(I84:O84)</f>
        <v>12</v>
      </c>
    </row>
    <row r="85" spans="1:30" ht="110.1" customHeight="1" x14ac:dyDescent="0.25">
      <c r="A85" s="8" t="s">
        <v>136</v>
      </c>
      <c r="B85" s="9" t="s">
        <v>129</v>
      </c>
      <c r="C85" s="8" t="s">
        <v>319</v>
      </c>
      <c r="D85" s="8" t="s">
        <v>322</v>
      </c>
      <c r="E85" s="9" t="s">
        <v>121</v>
      </c>
      <c r="F85" s="8" t="s">
        <v>122</v>
      </c>
      <c r="G85" s="8" t="s">
        <v>5</v>
      </c>
      <c r="H85" s="9" t="s">
        <v>137</v>
      </c>
      <c r="I85" s="8">
        <v>0</v>
      </c>
      <c r="J85" s="8">
        <v>0</v>
      </c>
      <c r="K85" s="8">
        <v>6</v>
      </c>
      <c r="L85" s="8">
        <v>1</v>
      </c>
      <c r="M85" s="8">
        <v>0</v>
      </c>
      <c r="N85" s="8">
        <v>0</v>
      </c>
      <c r="O85" s="8">
        <v>0</v>
      </c>
      <c r="P85" s="8">
        <f t="shared" si="2"/>
        <v>7</v>
      </c>
      <c r="Q85" s="8"/>
      <c r="R85" s="10">
        <v>399</v>
      </c>
      <c r="S85" s="10">
        <v>165</v>
      </c>
      <c r="T85" s="8">
        <f t="shared" si="3"/>
        <v>0</v>
      </c>
      <c r="V85" s="8"/>
      <c r="W85" s="8"/>
      <c r="X85" s="8"/>
      <c r="Y85" s="8"/>
      <c r="Z85" s="8"/>
      <c r="AA85" s="8"/>
      <c r="AB85" s="8"/>
      <c r="AD85" s="8">
        <f>SUM(I85:O85)</f>
        <v>7</v>
      </c>
    </row>
    <row r="86" spans="1:30" ht="110.1" customHeight="1" x14ac:dyDescent="0.25">
      <c r="A86" s="8" t="s">
        <v>138</v>
      </c>
      <c r="B86" s="9" t="s">
        <v>129</v>
      </c>
      <c r="C86" s="8" t="s">
        <v>319</v>
      </c>
      <c r="D86" s="8" t="s">
        <v>322</v>
      </c>
      <c r="E86" s="9" t="s">
        <v>121</v>
      </c>
      <c r="F86" s="8" t="s">
        <v>122</v>
      </c>
      <c r="G86" s="8" t="s">
        <v>5</v>
      </c>
      <c r="H86" s="9" t="s">
        <v>139</v>
      </c>
      <c r="I86" s="8">
        <v>2</v>
      </c>
      <c r="J86" s="8">
        <v>2</v>
      </c>
      <c r="K86" s="8">
        <v>1</v>
      </c>
      <c r="L86" s="8">
        <v>0</v>
      </c>
      <c r="M86" s="8">
        <v>2</v>
      </c>
      <c r="N86" s="8">
        <v>2</v>
      </c>
      <c r="O86" s="8">
        <v>1</v>
      </c>
      <c r="P86" s="8">
        <f t="shared" si="2"/>
        <v>10</v>
      </c>
      <c r="Q86" s="8"/>
      <c r="R86" s="10">
        <v>399</v>
      </c>
      <c r="S86" s="10">
        <v>165</v>
      </c>
      <c r="T86" s="8">
        <f t="shared" si="3"/>
        <v>0</v>
      </c>
      <c r="V86" s="8"/>
      <c r="W86" s="8"/>
      <c r="X86" s="8"/>
      <c r="Y86" s="8"/>
      <c r="Z86" s="8"/>
      <c r="AA86" s="8"/>
      <c r="AB86" s="8"/>
      <c r="AD86" s="8">
        <f>SUM(I86:O86)</f>
        <v>10</v>
      </c>
    </row>
    <row r="87" spans="1:30" ht="110.1" customHeight="1" x14ac:dyDescent="0.25">
      <c r="A87" s="8" t="s">
        <v>140</v>
      </c>
      <c r="B87" s="9" t="s">
        <v>129</v>
      </c>
      <c r="C87" s="8" t="s">
        <v>319</v>
      </c>
      <c r="D87" s="8" t="s">
        <v>322</v>
      </c>
      <c r="E87" s="9" t="s">
        <v>121</v>
      </c>
      <c r="F87" s="8" t="s">
        <v>122</v>
      </c>
      <c r="G87" s="8" t="s">
        <v>5</v>
      </c>
      <c r="H87" s="9" t="s">
        <v>127</v>
      </c>
      <c r="I87" s="8">
        <v>0</v>
      </c>
      <c r="J87" s="8">
        <v>1</v>
      </c>
      <c r="K87" s="8">
        <v>3</v>
      </c>
      <c r="L87" s="8">
        <v>2</v>
      </c>
      <c r="M87" s="8">
        <v>2</v>
      </c>
      <c r="N87" s="8">
        <v>1</v>
      </c>
      <c r="O87" s="8">
        <v>0</v>
      </c>
      <c r="P87" s="8">
        <f t="shared" si="2"/>
        <v>9</v>
      </c>
      <c r="Q87" s="8"/>
      <c r="R87" s="10">
        <v>399</v>
      </c>
      <c r="S87" s="10">
        <v>165</v>
      </c>
      <c r="T87" s="8">
        <f t="shared" si="3"/>
        <v>0</v>
      </c>
      <c r="V87" s="8"/>
      <c r="W87" s="8"/>
      <c r="X87" s="8"/>
      <c r="Y87" s="8"/>
      <c r="Z87" s="8"/>
      <c r="AA87" s="8"/>
      <c r="AB87" s="8"/>
      <c r="AD87" s="8">
        <f>SUM(I87:O87)</f>
        <v>9</v>
      </c>
    </row>
    <row r="88" spans="1:30" ht="110.1" customHeight="1" x14ac:dyDescent="0.25">
      <c r="A88" s="8" t="s">
        <v>141</v>
      </c>
      <c r="B88" s="9" t="s">
        <v>129</v>
      </c>
      <c r="C88" s="8" t="s">
        <v>319</v>
      </c>
      <c r="D88" s="8" t="s">
        <v>322</v>
      </c>
      <c r="E88" s="9" t="s">
        <v>121</v>
      </c>
      <c r="F88" s="8" t="s">
        <v>122</v>
      </c>
      <c r="G88" s="8" t="s">
        <v>5</v>
      </c>
      <c r="H88" s="9" t="s">
        <v>142</v>
      </c>
      <c r="I88" s="8">
        <v>2</v>
      </c>
      <c r="J88" s="8">
        <v>2</v>
      </c>
      <c r="K88" s="8">
        <v>0</v>
      </c>
      <c r="L88" s="8">
        <v>3</v>
      </c>
      <c r="M88" s="8">
        <v>2</v>
      </c>
      <c r="N88" s="8">
        <v>3</v>
      </c>
      <c r="O88" s="8">
        <v>1</v>
      </c>
      <c r="P88" s="8">
        <f t="shared" si="2"/>
        <v>13</v>
      </c>
      <c r="Q88" s="8"/>
      <c r="R88" s="10">
        <v>399</v>
      </c>
      <c r="S88" s="10">
        <v>165</v>
      </c>
      <c r="T88" s="8">
        <f t="shared" si="3"/>
        <v>0</v>
      </c>
      <c r="V88" s="8"/>
      <c r="W88" s="8"/>
      <c r="X88" s="8"/>
      <c r="Y88" s="8"/>
      <c r="Z88" s="8"/>
      <c r="AA88" s="8"/>
      <c r="AB88" s="8"/>
      <c r="AD88" s="8">
        <f>SUM(I88:O88)</f>
        <v>13</v>
      </c>
    </row>
    <row r="89" spans="1:30" ht="110.1" customHeight="1" x14ac:dyDescent="0.25">
      <c r="A89" s="8" t="s">
        <v>143</v>
      </c>
      <c r="B89" s="9" t="s">
        <v>144</v>
      </c>
      <c r="C89" s="8" t="s">
        <v>319</v>
      </c>
      <c r="D89" s="8" t="s">
        <v>322</v>
      </c>
      <c r="E89" s="9" t="s">
        <v>145</v>
      </c>
      <c r="F89" s="8" t="s">
        <v>122</v>
      </c>
      <c r="G89" s="8" t="s">
        <v>5</v>
      </c>
      <c r="H89" s="9" t="s">
        <v>146</v>
      </c>
      <c r="I89" s="8">
        <v>1</v>
      </c>
      <c r="J89" s="8">
        <v>1</v>
      </c>
      <c r="K89" s="8">
        <v>0</v>
      </c>
      <c r="L89" s="8">
        <v>1</v>
      </c>
      <c r="M89" s="8">
        <v>1</v>
      </c>
      <c r="N89" s="8">
        <v>1</v>
      </c>
      <c r="O89" s="8">
        <v>0</v>
      </c>
      <c r="P89" s="8">
        <f t="shared" si="2"/>
        <v>5</v>
      </c>
      <c r="Q89" s="8"/>
      <c r="R89" s="10">
        <v>349</v>
      </c>
      <c r="S89" s="10">
        <v>144</v>
      </c>
      <c r="T89" s="8">
        <f t="shared" si="3"/>
        <v>0</v>
      </c>
      <c r="V89" s="8"/>
      <c r="W89" s="8"/>
      <c r="X89" s="8"/>
      <c r="Y89" s="8"/>
      <c r="Z89" s="8"/>
      <c r="AA89" s="8"/>
      <c r="AB89" s="8"/>
      <c r="AD89" s="8">
        <f>SUM(I89:O89)</f>
        <v>5</v>
      </c>
    </row>
    <row r="90" spans="1:30" ht="110.1" customHeight="1" x14ac:dyDescent="0.25">
      <c r="A90" s="8" t="s">
        <v>147</v>
      </c>
      <c r="B90" s="9" t="s">
        <v>144</v>
      </c>
      <c r="C90" s="8" t="s">
        <v>319</v>
      </c>
      <c r="D90" s="8" t="s">
        <v>322</v>
      </c>
      <c r="E90" s="9" t="s">
        <v>145</v>
      </c>
      <c r="F90" s="8" t="s">
        <v>122</v>
      </c>
      <c r="G90" s="8" t="s">
        <v>5</v>
      </c>
      <c r="H90" s="9" t="s">
        <v>148</v>
      </c>
      <c r="I90" s="8">
        <v>1</v>
      </c>
      <c r="J90" s="8">
        <v>1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f t="shared" si="2"/>
        <v>2</v>
      </c>
      <c r="Q90" s="8"/>
      <c r="R90" s="10">
        <v>349</v>
      </c>
      <c r="S90" s="10">
        <v>144</v>
      </c>
      <c r="T90" s="8">
        <f t="shared" si="3"/>
        <v>0</v>
      </c>
      <c r="V90" s="8"/>
      <c r="W90" s="8"/>
      <c r="X90" s="8"/>
      <c r="Y90" s="8"/>
      <c r="Z90" s="8"/>
      <c r="AA90" s="8"/>
      <c r="AB90" s="8"/>
      <c r="AD90" s="8">
        <f>SUM(I90:O90)</f>
        <v>2</v>
      </c>
    </row>
    <row r="91" spans="1:30" ht="110.1" customHeight="1" x14ac:dyDescent="0.25">
      <c r="A91" s="8" t="s">
        <v>149</v>
      </c>
      <c r="B91" s="9" t="s">
        <v>144</v>
      </c>
      <c r="C91" s="8" t="s">
        <v>319</v>
      </c>
      <c r="D91" s="8" t="s">
        <v>322</v>
      </c>
      <c r="E91" s="9" t="s">
        <v>145</v>
      </c>
      <c r="F91" s="8" t="s">
        <v>122</v>
      </c>
      <c r="G91" s="8" t="s">
        <v>5</v>
      </c>
      <c r="H91" s="9" t="s">
        <v>130</v>
      </c>
      <c r="I91" s="8">
        <v>1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f t="shared" si="2"/>
        <v>2</v>
      </c>
      <c r="Q91" s="8"/>
      <c r="R91" s="10">
        <v>369</v>
      </c>
      <c r="S91" s="10">
        <v>153</v>
      </c>
      <c r="T91" s="8">
        <f t="shared" si="3"/>
        <v>0</v>
      </c>
      <c r="V91" s="8"/>
      <c r="W91" s="8"/>
      <c r="X91" s="8"/>
      <c r="Y91" s="8"/>
      <c r="Z91" s="8"/>
      <c r="AA91" s="8"/>
      <c r="AB91" s="8"/>
      <c r="AD91" s="8">
        <f>SUM(I91:O91)</f>
        <v>2</v>
      </c>
    </row>
    <row r="92" spans="1:30" ht="110.1" customHeight="1" x14ac:dyDescent="0.25">
      <c r="A92" s="8" t="s">
        <v>150</v>
      </c>
      <c r="B92" s="9" t="s">
        <v>144</v>
      </c>
      <c r="C92" s="8" t="s">
        <v>319</v>
      </c>
      <c r="D92" s="8" t="s">
        <v>322</v>
      </c>
      <c r="E92" s="9" t="s">
        <v>151</v>
      </c>
      <c r="F92" s="8" t="s">
        <v>122</v>
      </c>
      <c r="G92" s="8" t="s">
        <v>5</v>
      </c>
      <c r="H92" s="9" t="s">
        <v>152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f t="shared" si="2"/>
        <v>1</v>
      </c>
      <c r="Q92" s="8"/>
      <c r="R92" s="10">
        <v>799</v>
      </c>
      <c r="S92" s="10">
        <v>330</v>
      </c>
      <c r="T92" s="8">
        <f t="shared" si="3"/>
        <v>0</v>
      </c>
      <c r="V92" s="8"/>
      <c r="W92" s="8"/>
      <c r="X92" s="8"/>
      <c r="Y92" s="8"/>
      <c r="Z92" s="8"/>
      <c r="AA92" s="8"/>
      <c r="AB92" s="8"/>
      <c r="AD92" s="8">
        <f>SUM(I92:O92)</f>
        <v>1</v>
      </c>
    </row>
    <row r="93" spans="1:30" ht="110.1" customHeight="1" x14ac:dyDescent="0.25">
      <c r="A93" s="8" t="s">
        <v>153</v>
      </c>
      <c r="B93" s="9" t="s">
        <v>154</v>
      </c>
      <c r="C93" s="8" t="s">
        <v>319</v>
      </c>
      <c r="D93" s="8" t="s">
        <v>322</v>
      </c>
      <c r="E93" s="9" t="s">
        <v>151</v>
      </c>
      <c r="F93" s="8" t="s">
        <v>122</v>
      </c>
      <c r="G93" s="8" t="s">
        <v>5</v>
      </c>
      <c r="H93" s="9" t="s">
        <v>155</v>
      </c>
      <c r="I93" s="8">
        <v>1</v>
      </c>
      <c r="J93" s="8">
        <v>1</v>
      </c>
      <c r="K93" s="8">
        <v>4</v>
      </c>
      <c r="L93" s="8">
        <v>0</v>
      </c>
      <c r="M93" s="8">
        <v>0</v>
      </c>
      <c r="N93" s="8">
        <v>1</v>
      </c>
      <c r="O93" s="8">
        <v>0</v>
      </c>
      <c r="P93" s="8">
        <f t="shared" si="2"/>
        <v>7</v>
      </c>
      <c r="Q93" s="8"/>
      <c r="R93" s="10">
        <v>799</v>
      </c>
      <c r="S93" s="10">
        <v>330</v>
      </c>
      <c r="T93" s="8">
        <f t="shared" si="3"/>
        <v>0</v>
      </c>
      <c r="V93" s="8"/>
      <c r="W93" s="8"/>
      <c r="X93" s="8"/>
      <c r="Y93" s="8"/>
      <c r="Z93" s="8"/>
      <c r="AA93" s="8"/>
      <c r="AB93" s="8"/>
      <c r="AD93" s="8">
        <f>SUM(I93:O93)</f>
        <v>7</v>
      </c>
    </row>
    <row r="94" spans="1:30" ht="110.1" customHeight="1" x14ac:dyDescent="0.25">
      <c r="A94" s="8" t="s">
        <v>275</v>
      </c>
      <c r="B94" s="9" t="s">
        <v>276</v>
      </c>
      <c r="C94" s="8" t="s">
        <v>319</v>
      </c>
      <c r="D94" s="8" t="s">
        <v>322</v>
      </c>
      <c r="E94" s="9" t="s">
        <v>277</v>
      </c>
      <c r="F94" s="8" t="s">
        <v>122</v>
      </c>
      <c r="G94" s="8" t="s">
        <v>5</v>
      </c>
      <c r="H94" s="9" t="s">
        <v>278</v>
      </c>
      <c r="I94" s="8">
        <v>0</v>
      </c>
      <c r="J94" s="8">
        <v>2</v>
      </c>
      <c r="K94" s="8">
        <v>8</v>
      </c>
      <c r="L94" s="8">
        <v>2</v>
      </c>
      <c r="M94" s="8">
        <v>1</v>
      </c>
      <c r="N94" s="8">
        <v>1</v>
      </c>
      <c r="O94" s="8">
        <v>0</v>
      </c>
      <c r="P94" s="8">
        <f t="shared" si="2"/>
        <v>14</v>
      </c>
      <c r="Q94" s="8"/>
      <c r="R94" s="10">
        <v>349</v>
      </c>
      <c r="S94" s="10">
        <v>144</v>
      </c>
      <c r="T94" s="8">
        <f t="shared" si="3"/>
        <v>0</v>
      </c>
      <c r="V94" s="8"/>
      <c r="W94" s="8"/>
      <c r="X94" s="8"/>
      <c r="Y94" s="8"/>
      <c r="Z94" s="8"/>
      <c r="AA94" s="8"/>
      <c r="AB94" s="8"/>
      <c r="AD94" s="8">
        <f>SUM(I94:O94)</f>
        <v>14</v>
      </c>
    </row>
    <row r="95" spans="1:30" ht="110.1" customHeight="1" x14ac:dyDescent="0.25">
      <c r="A95" s="8" t="s">
        <v>279</v>
      </c>
      <c r="B95" s="9" t="s">
        <v>280</v>
      </c>
      <c r="C95" s="8" t="s">
        <v>319</v>
      </c>
      <c r="D95" s="8" t="s">
        <v>322</v>
      </c>
      <c r="E95" s="9" t="s">
        <v>250</v>
      </c>
      <c r="F95" s="8" t="s">
        <v>122</v>
      </c>
      <c r="G95" s="8" t="s">
        <v>5</v>
      </c>
      <c r="H95" s="9" t="s">
        <v>281</v>
      </c>
      <c r="I95" s="8">
        <v>0</v>
      </c>
      <c r="J95" s="8">
        <v>2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f t="shared" si="2"/>
        <v>2</v>
      </c>
      <c r="Q95" s="8"/>
      <c r="R95" s="10">
        <v>239</v>
      </c>
      <c r="S95" s="10">
        <v>99</v>
      </c>
      <c r="T95" s="8">
        <f t="shared" si="3"/>
        <v>0</v>
      </c>
      <c r="V95" s="8"/>
      <c r="W95" s="8"/>
      <c r="X95" s="8"/>
      <c r="Y95" s="8"/>
      <c r="Z95" s="8"/>
      <c r="AA95" s="8"/>
      <c r="AB95" s="8"/>
      <c r="AD95" s="8">
        <f>SUM(I95:O95)</f>
        <v>2</v>
      </c>
    </row>
    <row r="96" spans="1:30" ht="110.1" customHeight="1" x14ac:dyDescent="0.25">
      <c r="A96" s="8" t="s">
        <v>282</v>
      </c>
      <c r="B96" s="9" t="s">
        <v>280</v>
      </c>
      <c r="C96" s="8" t="s">
        <v>319</v>
      </c>
      <c r="D96" s="8" t="s">
        <v>322</v>
      </c>
      <c r="E96" s="9" t="s">
        <v>250</v>
      </c>
      <c r="F96" s="8" t="s">
        <v>122</v>
      </c>
      <c r="G96" s="8" t="s">
        <v>5</v>
      </c>
      <c r="H96" s="9" t="s">
        <v>283</v>
      </c>
      <c r="I96" s="8">
        <v>1</v>
      </c>
      <c r="J96" s="8">
        <v>5</v>
      </c>
      <c r="K96" s="8">
        <v>2</v>
      </c>
      <c r="L96" s="8">
        <v>1</v>
      </c>
      <c r="M96" s="8">
        <v>0</v>
      </c>
      <c r="N96" s="8">
        <v>2</v>
      </c>
      <c r="O96" s="8">
        <v>1</v>
      </c>
      <c r="P96" s="8">
        <f t="shared" si="2"/>
        <v>12</v>
      </c>
      <c r="Q96" s="8"/>
      <c r="R96" s="10">
        <v>239</v>
      </c>
      <c r="S96" s="10">
        <v>99</v>
      </c>
      <c r="T96" s="8">
        <f t="shared" si="3"/>
        <v>0</v>
      </c>
      <c r="V96" s="8"/>
      <c r="W96" s="8"/>
      <c r="X96" s="8"/>
      <c r="Y96" s="8"/>
      <c r="Z96" s="8"/>
      <c r="AA96" s="8"/>
      <c r="AB96" s="8"/>
      <c r="AD96" s="8">
        <f>SUM(I96:O96)</f>
        <v>12</v>
      </c>
    </row>
    <row r="97" spans="1:30" ht="110.1" customHeight="1" x14ac:dyDescent="0.25">
      <c r="A97" s="8" t="s">
        <v>294</v>
      </c>
      <c r="B97" s="9" t="s">
        <v>292</v>
      </c>
      <c r="C97" s="8" t="s">
        <v>319</v>
      </c>
      <c r="D97" s="8" t="s">
        <v>322</v>
      </c>
      <c r="E97" s="9" t="s">
        <v>290</v>
      </c>
      <c r="F97" s="8" t="s">
        <v>122</v>
      </c>
      <c r="G97" s="8" t="s">
        <v>5</v>
      </c>
      <c r="H97" s="9" t="s">
        <v>295</v>
      </c>
      <c r="I97" s="8">
        <v>1</v>
      </c>
      <c r="J97" s="8">
        <v>2</v>
      </c>
      <c r="K97" s="8">
        <v>0</v>
      </c>
      <c r="L97" s="8">
        <v>0</v>
      </c>
      <c r="M97" s="8">
        <v>0</v>
      </c>
      <c r="N97" s="8">
        <v>0</v>
      </c>
      <c r="O97" s="8">
        <v>1</v>
      </c>
      <c r="P97" s="8">
        <f t="shared" si="2"/>
        <v>4</v>
      </c>
      <c r="Q97" s="8"/>
      <c r="R97" s="10">
        <v>349</v>
      </c>
      <c r="S97" s="10">
        <v>144</v>
      </c>
      <c r="T97" s="8">
        <f t="shared" si="3"/>
        <v>0</v>
      </c>
      <c r="V97" s="8"/>
      <c r="W97" s="8"/>
      <c r="X97" s="8"/>
      <c r="Y97" s="8"/>
      <c r="Z97" s="8"/>
      <c r="AA97" s="8"/>
      <c r="AB97" s="8"/>
      <c r="AD97" s="8">
        <f>SUM(I97:O97)</f>
        <v>4</v>
      </c>
    </row>
    <row r="98" spans="1:30" ht="110.1" customHeight="1" x14ac:dyDescent="0.25">
      <c r="A98" s="8" t="s">
        <v>0</v>
      </c>
      <c r="B98" s="9" t="s">
        <v>1</v>
      </c>
      <c r="C98" s="8" t="s">
        <v>319</v>
      </c>
      <c r="D98" s="8" t="s">
        <v>320</v>
      </c>
      <c r="E98" s="9" t="s">
        <v>3</v>
      </c>
      <c r="F98" s="8" t="s">
        <v>4</v>
      </c>
      <c r="G98" s="8" t="s">
        <v>5</v>
      </c>
      <c r="H98" s="9" t="s">
        <v>6</v>
      </c>
      <c r="I98" s="8">
        <v>0</v>
      </c>
      <c r="J98" s="8">
        <v>7</v>
      </c>
      <c r="K98" s="8">
        <v>0</v>
      </c>
      <c r="L98" s="8">
        <v>7</v>
      </c>
      <c r="M98" s="8">
        <v>6</v>
      </c>
      <c r="N98" s="8">
        <v>2</v>
      </c>
      <c r="O98" s="8">
        <v>6</v>
      </c>
      <c r="P98" s="8">
        <f t="shared" si="2"/>
        <v>28</v>
      </c>
      <c r="Q98" s="8"/>
      <c r="R98" s="10">
        <v>149</v>
      </c>
      <c r="S98" s="10">
        <v>63</v>
      </c>
      <c r="T98" s="8">
        <f t="shared" si="3"/>
        <v>0</v>
      </c>
      <c r="V98" s="8"/>
      <c r="W98" s="8"/>
      <c r="X98" s="8"/>
      <c r="Y98" s="8"/>
      <c r="Z98" s="8"/>
      <c r="AA98" s="8"/>
      <c r="AB98" s="8"/>
      <c r="AD98" s="8">
        <f>SUM(I98:O98)</f>
        <v>28</v>
      </c>
    </row>
    <row r="99" spans="1:30" ht="110.1" customHeight="1" x14ac:dyDescent="0.25">
      <c r="A99" s="8" t="s">
        <v>12</v>
      </c>
      <c r="B99" s="9" t="s">
        <v>13</v>
      </c>
      <c r="C99" s="8" t="s">
        <v>319</v>
      </c>
      <c r="D99" s="8" t="s">
        <v>320</v>
      </c>
      <c r="E99" s="9" t="s">
        <v>14</v>
      </c>
      <c r="F99" s="8" t="s">
        <v>4</v>
      </c>
      <c r="G99" s="8" t="s">
        <v>5</v>
      </c>
      <c r="H99" s="9" t="s">
        <v>15</v>
      </c>
      <c r="I99" s="8">
        <v>0</v>
      </c>
      <c r="J99" s="8">
        <v>6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f t="shared" si="2"/>
        <v>7</v>
      </c>
      <c r="Q99" s="8"/>
      <c r="R99" s="10">
        <v>179</v>
      </c>
      <c r="S99" s="10">
        <v>76</v>
      </c>
      <c r="T99" s="8">
        <f t="shared" si="3"/>
        <v>0</v>
      </c>
      <c r="V99" s="8"/>
      <c r="W99" s="8"/>
      <c r="X99" s="8"/>
      <c r="Y99" s="8"/>
      <c r="Z99" s="8"/>
      <c r="AA99" s="8"/>
      <c r="AB99" s="8"/>
      <c r="AD99" s="8">
        <f>SUM(I99:O99)</f>
        <v>7</v>
      </c>
    </row>
    <row r="100" spans="1:30" ht="110.1" customHeight="1" x14ac:dyDescent="0.25">
      <c r="A100" s="8" t="s">
        <v>16</v>
      </c>
      <c r="B100" s="9" t="s">
        <v>17</v>
      </c>
      <c r="C100" s="8" t="s">
        <v>319</v>
      </c>
      <c r="D100" s="8" t="s">
        <v>320</v>
      </c>
      <c r="E100" s="9" t="s">
        <v>18</v>
      </c>
      <c r="F100" s="8" t="s">
        <v>4</v>
      </c>
      <c r="G100" s="8" t="s">
        <v>5</v>
      </c>
      <c r="H100" s="9" t="s">
        <v>19</v>
      </c>
      <c r="I100" s="8">
        <v>3</v>
      </c>
      <c r="J100" s="8">
        <v>11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f t="shared" si="2"/>
        <v>14</v>
      </c>
      <c r="Q100" s="8"/>
      <c r="R100" s="10">
        <v>149</v>
      </c>
      <c r="S100" s="10">
        <v>63</v>
      </c>
      <c r="T100" s="8">
        <f t="shared" si="3"/>
        <v>0</v>
      </c>
      <c r="V100" s="8"/>
      <c r="W100" s="8"/>
      <c r="X100" s="8"/>
      <c r="Y100" s="8"/>
      <c r="Z100" s="8"/>
      <c r="AA100" s="8"/>
      <c r="AB100" s="8"/>
      <c r="AD100" s="8">
        <f>SUM(I100:O100)</f>
        <v>14</v>
      </c>
    </row>
    <row r="101" spans="1:30" ht="110.1" customHeight="1" x14ac:dyDescent="0.25">
      <c r="A101" s="8" t="s">
        <v>28</v>
      </c>
      <c r="B101" s="9" t="s">
        <v>29</v>
      </c>
      <c r="C101" s="8" t="s">
        <v>319</v>
      </c>
      <c r="D101" s="8" t="s">
        <v>320</v>
      </c>
      <c r="E101" s="9" t="s">
        <v>30</v>
      </c>
      <c r="F101" s="8" t="s">
        <v>4</v>
      </c>
      <c r="G101" s="8" t="s">
        <v>5</v>
      </c>
      <c r="H101" s="9" t="s">
        <v>31</v>
      </c>
      <c r="I101" s="8">
        <v>2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3</v>
      </c>
      <c r="P101" s="8">
        <f t="shared" si="2"/>
        <v>5</v>
      </c>
      <c r="Q101" s="8"/>
      <c r="R101" s="10">
        <v>179</v>
      </c>
      <c r="S101" s="10">
        <v>74</v>
      </c>
      <c r="T101" s="8">
        <f t="shared" si="3"/>
        <v>0</v>
      </c>
      <c r="V101" s="8"/>
      <c r="W101" s="8"/>
      <c r="X101" s="8"/>
      <c r="Y101" s="8"/>
      <c r="Z101" s="8"/>
      <c r="AA101" s="8"/>
      <c r="AB101" s="8"/>
      <c r="AD101" s="8">
        <f>SUM(I101:O101)</f>
        <v>5</v>
      </c>
    </row>
    <row r="102" spans="1:30" ht="110.1" customHeight="1" x14ac:dyDescent="0.25">
      <c r="A102" s="8" t="s">
        <v>32</v>
      </c>
      <c r="B102" s="9" t="s">
        <v>33</v>
      </c>
      <c r="C102" s="8" t="s">
        <v>319</v>
      </c>
      <c r="D102" s="8" t="s">
        <v>320</v>
      </c>
      <c r="E102" s="9" t="s">
        <v>34</v>
      </c>
      <c r="F102" s="8" t="s">
        <v>4</v>
      </c>
      <c r="G102" s="8" t="s">
        <v>5</v>
      </c>
      <c r="H102" s="9" t="s">
        <v>35</v>
      </c>
      <c r="I102" s="8">
        <v>6</v>
      </c>
      <c r="J102" s="8">
        <v>30</v>
      </c>
      <c r="K102" s="8">
        <v>30</v>
      </c>
      <c r="L102" s="8">
        <v>29</v>
      </c>
      <c r="M102" s="8">
        <v>30</v>
      </c>
      <c r="N102" s="8">
        <v>20</v>
      </c>
      <c r="O102" s="8">
        <v>6</v>
      </c>
      <c r="P102" s="8">
        <f t="shared" si="2"/>
        <v>151</v>
      </c>
      <c r="Q102" s="8"/>
      <c r="R102" s="10">
        <v>199</v>
      </c>
      <c r="S102" s="10">
        <v>82</v>
      </c>
      <c r="T102" s="8">
        <f t="shared" si="3"/>
        <v>0</v>
      </c>
      <c r="V102" s="8"/>
      <c r="W102" s="8"/>
      <c r="X102" s="8"/>
      <c r="Y102" s="8"/>
      <c r="Z102" s="8"/>
      <c r="AA102" s="8"/>
      <c r="AB102" s="8"/>
      <c r="AD102" s="8">
        <f>SUM(I102:O102)</f>
        <v>151</v>
      </c>
    </row>
    <row r="103" spans="1:30" ht="110.1" customHeight="1" x14ac:dyDescent="0.25">
      <c r="A103" s="8" t="s">
        <v>36</v>
      </c>
      <c r="B103" s="9" t="s">
        <v>37</v>
      </c>
      <c r="C103" s="8" t="s">
        <v>319</v>
      </c>
      <c r="D103" s="8" t="s">
        <v>320</v>
      </c>
      <c r="E103" s="9" t="s">
        <v>38</v>
      </c>
      <c r="F103" s="8" t="s">
        <v>4</v>
      </c>
      <c r="G103" s="8" t="s">
        <v>5</v>
      </c>
      <c r="H103" s="9" t="s">
        <v>39</v>
      </c>
      <c r="I103" s="8">
        <v>0</v>
      </c>
      <c r="J103" s="8">
        <v>8</v>
      </c>
      <c r="K103" s="8">
        <v>0</v>
      </c>
      <c r="L103" s="8">
        <v>11</v>
      </c>
      <c r="M103" s="8">
        <v>8</v>
      </c>
      <c r="N103" s="8">
        <v>3</v>
      </c>
      <c r="O103" s="8">
        <v>0</v>
      </c>
      <c r="P103" s="8">
        <f t="shared" si="2"/>
        <v>30</v>
      </c>
      <c r="Q103" s="8"/>
      <c r="R103" s="10">
        <v>189</v>
      </c>
      <c r="S103" s="10">
        <v>78</v>
      </c>
      <c r="T103" s="8">
        <f t="shared" si="3"/>
        <v>0</v>
      </c>
      <c r="V103" s="8"/>
      <c r="W103" s="8"/>
      <c r="X103" s="8"/>
      <c r="Y103" s="8"/>
      <c r="Z103" s="8"/>
      <c r="AA103" s="8"/>
      <c r="AB103" s="8"/>
      <c r="AD103" s="8">
        <f>SUM(I103:O103)</f>
        <v>30</v>
      </c>
    </row>
    <row r="104" spans="1:30" ht="110.1" customHeight="1" x14ac:dyDescent="0.25">
      <c r="A104" s="8" t="s">
        <v>40</v>
      </c>
      <c r="B104" s="9" t="s">
        <v>41</v>
      </c>
      <c r="C104" s="8" t="s">
        <v>319</v>
      </c>
      <c r="D104" s="8" t="s">
        <v>320</v>
      </c>
      <c r="E104" s="9" t="s">
        <v>42</v>
      </c>
      <c r="F104" s="8" t="s">
        <v>4</v>
      </c>
      <c r="G104" s="8" t="s">
        <v>5</v>
      </c>
      <c r="H104" s="9" t="s">
        <v>43</v>
      </c>
      <c r="I104" s="8">
        <v>0</v>
      </c>
      <c r="J104" s="8">
        <v>4</v>
      </c>
      <c r="K104" s="8">
        <v>0</v>
      </c>
      <c r="L104" s="8">
        <v>6</v>
      </c>
      <c r="M104" s="8">
        <v>2</v>
      </c>
      <c r="N104" s="8">
        <v>1</v>
      </c>
      <c r="O104" s="8">
        <v>0</v>
      </c>
      <c r="P104" s="8">
        <f t="shared" si="2"/>
        <v>13</v>
      </c>
      <c r="Q104" s="8"/>
      <c r="R104" s="10">
        <v>179</v>
      </c>
      <c r="S104" s="10">
        <v>74</v>
      </c>
      <c r="T104" s="8">
        <f t="shared" si="3"/>
        <v>0</v>
      </c>
      <c r="V104" s="8"/>
      <c r="W104" s="8"/>
      <c r="X104" s="8"/>
      <c r="Y104" s="8"/>
      <c r="Z104" s="8"/>
      <c r="AA104" s="8"/>
      <c r="AB104" s="8"/>
      <c r="AD104" s="8">
        <f>SUM(I104:O104)</f>
        <v>13</v>
      </c>
    </row>
    <row r="105" spans="1:30" ht="110.1" customHeight="1" x14ac:dyDescent="0.25">
      <c r="A105" s="8" t="s">
        <v>44</v>
      </c>
      <c r="B105" s="9" t="s">
        <v>45</v>
      </c>
      <c r="C105" s="8" t="s">
        <v>319</v>
      </c>
      <c r="D105" s="8" t="s">
        <v>320</v>
      </c>
      <c r="E105" s="9" t="s">
        <v>46</v>
      </c>
      <c r="F105" s="8" t="s">
        <v>4</v>
      </c>
      <c r="G105" s="8" t="s">
        <v>5</v>
      </c>
      <c r="H105" s="9" t="s">
        <v>47</v>
      </c>
      <c r="I105" s="8">
        <v>0</v>
      </c>
      <c r="J105" s="8">
        <v>4</v>
      </c>
      <c r="K105" s="8">
        <v>0</v>
      </c>
      <c r="L105" s="8">
        <v>6</v>
      </c>
      <c r="M105" s="8">
        <v>4</v>
      </c>
      <c r="N105" s="8">
        <v>2</v>
      </c>
      <c r="O105" s="8">
        <v>2</v>
      </c>
      <c r="P105" s="8">
        <f t="shared" si="2"/>
        <v>18</v>
      </c>
      <c r="Q105" s="8"/>
      <c r="R105" s="10">
        <v>179</v>
      </c>
      <c r="S105" s="10">
        <v>76</v>
      </c>
      <c r="T105" s="8">
        <f t="shared" si="3"/>
        <v>0</v>
      </c>
      <c r="V105" s="8"/>
      <c r="W105" s="8"/>
      <c r="X105" s="8"/>
      <c r="Y105" s="8"/>
      <c r="Z105" s="8"/>
      <c r="AA105" s="8"/>
      <c r="AB105" s="8"/>
      <c r="AD105" s="8">
        <f>SUM(I105:O105)</f>
        <v>18</v>
      </c>
    </row>
    <row r="106" spans="1:30" ht="110.1" customHeight="1" x14ac:dyDescent="0.25">
      <c r="A106" s="8" t="s">
        <v>48</v>
      </c>
      <c r="B106" s="9" t="s">
        <v>49</v>
      </c>
      <c r="C106" s="8" t="s">
        <v>319</v>
      </c>
      <c r="D106" s="8" t="s">
        <v>320</v>
      </c>
      <c r="E106" s="9" t="s">
        <v>50</v>
      </c>
      <c r="F106" s="8" t="s">
        <v>4</v>
      </c>
      <c r="G106" s="8" t="s">
        <v>5</v>
      </c>
      <c r="H106" s="9" t="s">
        <v>51</v>
      </c>
      <c r="I106" s="8">
        <v>0</v>
      </c>
      <c r="J106" s="8">
        <v>9</v>
      </c>
      <c r="K106" s="8">
        <v>4</v>
      </c>
      <c r="L106" s="8">
        <v>1</v>
      </c>
      <c r="M106" s="8">
        <v>2</v>
      </c>
      <c r="N106" s="8">
        <v>5</v>
      </c>
      <c r="O106" s="8">
        <v>2</v>
      </c>
      <c r="P106" s="8">
        <f t="shared" si="2"/>
        <v>23</v>
      </c>
      <c r="Q106" s="8"/>
      <c r="R106" s="10">
        <v>179</v>
      </c>
      <c r="S106" s="10">
        <v>76</v>
      </c>
      <c r="T106" s="8">
        <f t="shared" si="3"/>
        <v>0</v>
      </c>
      <c r="V106" s="8"/>
      <c r="W106" s="8"/>
      <c r="X106" s="8"/>
      <c r="Y106" s="8"/>
      <c r="Z106" s="8"/>
      <c r="AA106" s="8"/>
      <c r="AB106" s="8"/>
      <c r="AD106" s="8">
        <f>SUM(I106:O106)</f>
        <v>23</v>
      </c>
    </row>
    <row r="107" spans="1:30" ht="110.1" customHeight="1" x14ac:dyDescent="0.25">
      <c r="A107" s="8" t="s">
        <v>52</v>
      </c>
      <c r="B107" s="9" t="s">
        <v>53</v>
      </c>
      <c r="C107" s="8" t="s">
        <v>319</v>
      </c>
      <c r="D107" s="8" t="s">
        <v>320</v>
      </c>
      <c r="E107" s="9" t="s">
        <v>54</v>
      </c>
      <c r="F107" s="8" t="s">
        <v>4</v>
      </c>
      <c r="G107" s="8" t="s">
        <v>5</v>
      </c>
      <c r="H107" s="9" t="s">
        <v>55</v>
      </c>
      <c r="I107" s="8">
        <v>2</v>
      </c>
      <c r="J107" s="8">
        <v>8</v>
      </c>
      <c r="K107" s="8">
        <v>0</v>
      </c>
      <c r="L107" s="8">
        <v>12</v>
      </c>
      <c r="M107" s="8">
        <v>13</v>
      </c>
      <c r="N107" s="8">
        <v>5</v>
      </c>
      <c r="O107" s="8">
        <v>1</v>
      </c>
      <c r="P107" s="8">
        <f t="shared" si="2"/>
        <v>41</v>
      </c>
      <c r="Q107" s="8"/>
      <c r="R107" s="10">
        <v>189</v>
      </c>
      <c r="S107" s="10">
        <v>80</v>
      </c>
      <c r="T107" s="8">
        <f t="shared" si="3"/>
        <v>0</v>
      </c>
      <c r="V107" s="8"/>
      <c r="W107" s="8"/>
      <c r="X107" s="8"/>
      <c r="Y107" s="8"/>
      <c r="Z107" s="8"/>
      <c r="AA107" s="8"/>
      <c r="AB107" s="8"/>
      <c r="AD107" s="8">
        <f>SUM(I107:O107)</f>
        <v>41</v>
      </c>
    </row>
    <row r="108" spans="1:30" ht="110.1" customHeight="1" x14ac:dyDescent="0.25">
      <c r="A108" s="8" t="s">
        <v>56</v>
      </c>
      <c r="B108" s="9" t="s">
        <v>53</v>
      </c>
      <c r="C108" s="8" t="s">
        <v>319</v>
      </c>
      <c r="D108" s="8" t="s">
        <v>320</v>
      </c>
      <c r="E108" s="9" t="s">
        <v>54</v>
      </c>
      <c r="F108" s="8" t="s">
        <v>4</v>
      </c>
      <c r="G108" s="8" t="s">
        <v>5</v>
      </c>
      <c r="H108" s="9" t="s">
        <v>6</v>
      </c>
      <c r="I108" s="8">
        <v>3</v>
      </c>
      <c r="J108" s="8">
        <v>7</v>
      </c>
      <c r="K108" s="8">
        <v>0</v>
      </c>
      <c r="L108" s="8">
        <v>13</v>
      </c>
      <c r="M108" s="8">
        <v>9</v>
      </c>
      <c r="N108" s="8">
        <v>4</v>
      </c>
      <c r="O108" s="8">
        <v>3</v>
      </c>
      <c r="P108" s="8">
        <f t="shared" si="2"/>
        <v>39</v>
      </c>
      <c r="Q108" s="8"/>
      <c r="R108" s="10">
        <v>189</v>
      </c>
      <c r="S108" s="10">
        <v>80</v>
      </c>
      <c r="T108" s="8">
        <f t="shared" si="3"/>
        <v>0</v>
      </c>
      <c r="V108" s="8"/>
      <c r="W108" s="8"/>
      <c r="X108" s="8"/>
      <c r="Y108" s="8"/>
      <c r="Z108" s="8"/>
      <c r="AA108" s="8"/>
      <c r="AB108" s="8"/>
      <c r="AD108" s="8">
        <f>SUM(I108:O108)</f>
        <v>39</v>
      </c>
    </row>
    <row r="109" spans="1:30" ht="110.1" customHeight="1" x14ac:dyDescent="0.25">
      <c r="A109" s="8" t="s">
        <v>57</v>
      </c>
      <c r="B109" s="9" t="s">
        <v>58</v>
      </c>
      <c r="C109" s="8" t="s">
        <v>319</v>
      </c>
      <c r="D109" s="8" t="s">
        <v>320</v>
      </c>
      <c r="E109" s="9" t="s">
        <v>59</v>
      </c>
      <c r="F109" s="8" t="s">
        <v>4</v>
      </c>
      <c r="G109" s="8" t="s">
        <v>5</v>
      </c>
      <c r="H109" s="9" t="s">
        <v>60</v>
      </c>
      <c r="I109" s="8">
        <v>0</v>
      </c>
      <c r="J109" s="8">
        <v>13</v>
      </c>
      <c r="K109" s="8">
        <v>9</v>
      </c>
      <c r="L109" s="8">
        <v>7</v>
      </c>
      <c r="M109" s="8">
        <v>3</v>
      </c>
      <c r="N109" s="8">
        <v>6</v>
      </c>
      <c r="O109" s="8">
        <v>7</v>
      </c>
      <c r="P109" s="8">
        <f t="shared" si="2"/>
        <v>45</v>
      </c>
      <c r="Q109" s="8"/>
      <c r="R109" s="10">
        <v>149</v>
      </c>
      <c r="S109" s="10">
        <v>63</v>
      </c>
      <c r="T109" s="8">
        <f t="shared" si="3"/>
        <v>0</v>
      </c>
      <c r="V109" s="8"/>
      <c r="W109" s="8"/>
      <c r="X109" s="8"/>
      <c r="Y109" s="8"/>
      <c r="Z109" s="8"/>
      <c r="AA109" s="8"/>
      <c r="AB109" s="8"/>
      <c r="AD109" s="8">
        <f>SUM(I109:O109)</f>
        <v>45</v>
      </c>
    </row>
    <row r="110" spans="1:30" ht="110.1" customHeight="1" x14ac:dyDescent="0.25">
      <c r="A110" s="8" t="s">
        <v>61</v>
      </c>
      <c r="B110" s="9" t="s">
        <v>62</v>
      </c>
      <c r="C110" s="8" t="s">
        <v>319</v>
      </c>
      <c r="D110" s="8" t="s">
        <v>320</v>
      </c>
      <c r="E110" s="9" t="s">
        <v>63</v>
      </c>
      <c r="F110" s="8" t="s">
        <v>4</v>
      </c>
      <c r="G110" s="8" t="s">
        <v>5</v>
      </c>
      <c r="H110" s="9" t="s">
        <v>64</v>
      </c>
      <c r="I110" s="8">
        <v>2</v>
      </c>
      <c r="J110" s="8">
        <v>7</v>
      </c>
      <c r="K110" s="8">
        <v>11</v>
      </c>
      <c r="L110" s="8">
        <v>9</v>
      </c>
      <c r="M110" s="8">
        <v>7</v>
      </c>
      <c r="N110" s="8">
        <v>4</v>
      </c>
      <c r="O110" s="8">
        <v>0</v>
      </c>
      <c r="P110" s="8">
        <f t="shared" si="2"/>
        <v>40</v>
      </c>
      <c r="Q110" s="8"/>
      <c r="R110" s="10">
        <v>179</v>
      </c>
      <c r="S110" s="10">
        <v>76</v>
      </c>
      <c r="T110" s="8">
        <f t="shared" si="3"/>
        <v>0</v>
      </c>
      <c r="V110" s="8"/>
      <c r="W110" s="8"/>
      <c r="X110" s="8"/>
      <c r="Y110" s="8"/>
      <c r="Z110" s="8"/>
      <c r="AA110" s="8"/>
      <c r="AB110" s="8"/>
      <c r="AD110" s="8">
        <f>SUM(I110:O110)</f>
        <v>40</v>
      </c>
    </row>
    <row r="111" spans="1:30" ht="110.1" customHeight="1" x14ac:dyDescent="0.25">
      <c r="A111" s="8" t="s">
        <v>65</v>
      </c>
      <c r="B111" s="9" t="s">
        <v>66</v>
      </c>
      <c r="C111" s="8" t="s">
        <v>319</v>
      </c>
      <c r="D111" s="8" t="s">
        <v>320</v>
      </c>
      <c r="E111" s="9" t="s">
        <v>67</v>
      </c>
      <c r="F111" s="8" t="s">
        <v>4</v>
      </c>
      <c r="G111" s="8" t="s">
        <v>5</v>
      </c>
      <c r="H111" s="9" t="s">
        <v>51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f t="shared" si="2"/>
        <v>1</v>
      </c>
      <c r="Q111" s="8"/>
      <c r="R111" s="10">
        <v>149</v>
      </c>
      <c r="S111" s="10">
        <v>63</v>
      </c>
      <c r="T111" s="8">
        <f t="shared" si="3"/>
        <v>0</v>
      </c>
      <c r="V111" s="8"/>
      <c r="W111" s="8"/>
      <c r="X111" s="8"/>
      <c r="Y111" s="8"/>
      <c r="Z111" s="8"/>
      <c r="AA111" s="8"/>
      <c r="AB111" s="8"/>
      <c r="AD111" s="8">
        <f>SUM(I111:O111)</f>
        <v>1</v>
      </c>
    </row>
    <row r="112" spans="1:30" ht="110.1" customHeight="1" x14ac:dyDescent="0.25">
      <c r="A112" s="8" t="s">
        <v>68</v>
      </c>
      <c r="B112" s="9" t="s">
        <v>69</v>
      </c>
      <c r="C112" s="8" t="s">
        <v>319</v>
      </c>
      <c r="D112" s="8" t="s">
        <v>320</v>
      </c>
      <c r="E112" s="9" t="s">
        <v>70</v>
      </c>
      <c r="F112" s="8" t="s">
        <v>4</v>
      </c>
      <c r="G112" s="8" t="s">
        <v>5</v>
      </c>
      <c r="H112" s="9" t="s">
        <v>71</v>
      </c>
      <c r="I112" s="8">
        <v>0</v>
      </c>
      <c r="J112" s="8">
        <v>4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f t="shared" si="2"/>
        <v>4</v>
      </c>
      <c r="Q112" s="8"/>
      <c r="R112" s="10">
        <v>139</v>
      </c>
      <c r="S112" s="10">
        <v>58</v>
      </c>
      <c r="T112" s="8">
        <f t="shared" si="3"/>
        <v>0</v>
      </c>
      <c r="V112" s="8"/>
      <c r="W112" s="8"/>
      <c r="X112" s="8"/>
      <c r="Y112" s="8"/>
      <c r="Z112" s="8"/>
      <c r="AA112" s="8"/>
      <c r="AB112" s="8"/>
      <c r="AD112" s="8">
        <f>SUM(I112:O112)</f>
        <v>4</v>
      </c>
    </row>
  </sheetData>
  <autoFilter ref="A2:AB112"/>
  <mergeCells count="1">
    <mergeCell ref="V1:AB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 LIUJO Shoes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2024-05-14T10:09:05Z</dcterms:created>
  <dcterms:modified xsi:type="dcterms:W3CDTF">2024-07-13T09:39:51Z</dcterms:modified>
</cp:coreProperties>
</file>